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17490" windowHeight="11010"/>
  </bookViews>
  <sheets>
    <sheet name="ФНС России _ФБ (2)" sheetId="1" r:id="rId1"/>
  </sheets>
  <definedNames>
    <definedName name="_xlnm._FilterDatabase" localSheetId="0" hidden="1">'ФНС России _ФБ (2)'!$A$10:$I$89</definedName>
    <definedName name="Z_0F795532_456B_4D20_8D49_9FF51B158F77_.wvu.PrintTitles" localSheetId="0" hidden="1">'ФНС России _ФБ (2)'!$10:$10</definedName>
    <definedName name="Z_0F795532_456B_4D20_8D49_9FF51B158F77_.wvu.Rows" localSheetId="0" hidden="1">'ФНС России _ФБ (2)'!$4:$8</definedName>
    <definedName name="Z_3881FEFC_D13E_4BBD_8486_3AB8A29DD469_.wvu.PrintTitles" localSheetId="0" hidden="1">'ФНС России _ФБ (2)'!$10:$10</definedName>
    <definedName name="Z_3881FEFC_D13E_4BBD_8486_3AB8A29DD469_.wvu.Rows" localSheetId="0" hidden="1">'ФНС России _ФБ (2)'!$4:$8</definedName>
    <definedName name="Z_38AD7EEE_7502_4A45_96B6_9EE721215C23_.wvu.PrintTitles" localSheetId="0" hidden="1">'ФНС России _ФБ (2)'!$10:$10</definedName>
    <definedName name="Z_38AD7EEE_7502_4A45_96B6_9EE721215C23_.wvu.Rows" localSheetId="0" hidden="1">'ФНС России _ФБ (2)'!$4:$8</definedName>
    <definedName name="Z_39500C0A_C567_4BE9_8810_3A3380738394_.wvu.PrintTitles" localSheetId="0" hidden="1">'ФНС России _ФБ (2)'!$10:$10</definedName>
    <definedName name="Z_39500C0A_C567_4BE9_8810_3A3380738394_.wvu.Rows" localSheetId="0" hidden="1">'ФНС России _ФБ (2)'!$4:$8</definedName>
    <definedName name="Z_62338857_C7E2_4EB0_A553_F5C629938D2E_.wvu.PrintTitles" localSheetId="0" hidden="1">'ФНС России _ФБ (2)'!$10:$10</definedName>
    <definedName name="Z_62338857_C7E2_4EB0_A553_F5C629938D2E_.wvu.Rows" localSheetId="0" hidden="1">'ФНС России _ФБ (2)'!$4:$8</definedName>
    <definedName name="Z_6A59DD69_5302_48EF_9FEC_A2F66EF7E76F_.wvu.PrintTitles" localSheetId="0" hidden="1">'ФНС России _ФБ (2)'!$10:$10</definedName>
    <definedName name="Z_6A59DD69_5302_48EF_9FEC_A2F66EF7E76F_.wvu.Rows" localSheetId="0" hidden="1">'ФНС России _ФБ (2)'!$4:$8</definedName>
    <definedName name="Z_830727CD_54DF_4646_A8F0_B679DE6DB1C3_.wvu.PrintTitles" localSheetId="0" hidden="1">'ФНС России _ФБ (2)'!$10:$10</definedName>
    <definedName name="Z_89E63C1C_8B8F_4718_A820_DF6AD1181F60_.wvu.PrintTitles" localSheetId="0" hidden="1">'ФНС России _ФБ (2)'!$10:$10</definedName>
    <definedName name="Z_89E63C1C_8B8F_4718_A820_DF6AD1181F60_.wvu.Rows" localSheetId="0" hidden="1">'ФНС России _ФБ (2)'!$4:$8</definedName>
    <definedName name="Z_95C381E8_1852_4954_AA42_410F314CFA9C_.wvu.PrintTitles" localSheetId="0" hidden="1">'ФНС России _ФБ (2)'!$10:$10</definedName>
    <definedName name="Z_95C381E8_1852_4954_AA42_410F314CFA9C_.wvu.Rows" localSheetId="0" hidden="1">'ФНС России _ФБ (2)'!$4:$8</definedName>
    <definedName name="Z_9D5F8748_CE9E_4300_B62D_BCD7604590C6_.wvu.PrintTitles" localSheetId="0" hidden="1">'ФНС России _ФБ (2)'!$10:$10</definedName>
    <definedName name="Z_BF49BDCB_7E81_401A_9C82_E455184C2C46_.wvu.PrintTitles" localSheetId="0" hidden="1">'ФНС России _ФБ (2)'!$10:$10</definedName>
    <definedName name="Z_BF49BDCB_7E81_401A_9C82_E455184C2C46_.wvu.Rows" localSheetId="0" hidden="1">'ФНС России _ФБ (2)'!$4:$8</definedName>
    <definedName name="Z_C6DA2AE4_EAF9_4EF5_854F_80D4056918A2_.wvu.PrintTitles" localSheetId="0" hidden="1">'ФНС России _ФБ (2)'!$10:$10</definedName>
    <definedName name="Z_C6DA2AE4_EAF9_4EF5_854F_80D4056918A2_.wvu.Rows" localSheetId="0" hidden="1">'ФНС России _ФБ (2)'!$4:$8</definedName>
    <definedName name="_xlnm.Print_Titles" localSheetId="0">'ФНС России _ФБ (2)'!$10:$10</definedName>
  </definedNames>
  <calcPr calcId="145621"/>
  <customWorkbookViews>
    <customWorkbookView name="Пискунова Оксана Евгеньевна - Личное представление" guid="{62338857-C7E2-4EB0-A553-F5C629938D2E}" mergeInterval="0" personalView="1" maximized="1" windowWidth="1916" windowHeight="854" activeSheetId="1"/>
    <customWorkbookView name="Конторина Ирина Александровна - Личное представление" guid="{0F795532-456B-4D20-8D49-9FF51B158F77}" mergeInterval="0" personalView="1" maximized="1" xWindow="-8" yWindow="-8" windowWidth="1936" windowHeight="1056" activeSheetId="1"/>
    <customWorkbookView name="Лапенкова Марина Александровна - Личное представление" guid="{95C381E8-1852-4954-AA42-410F314CFA9C}" mergeInterval="0" personalView="1" maximized="1" xWindow="-8" yWindow="-8" windowWidth="1936" windowHeight="1056" activeSheetId="1"/>
    <customWorkbookView name="Бубнова Елена Виленовна - Личное представление" guid="{BF49BDCB-7E81-401A-9C82-E455184C2C46}" mergeInterval="0" personalView="1" maximized="1" windowWidth="1916" windowHeight="855" activeSheetId="1"/>
    <customWorkbookView name="Кравченко Татьяна Юрьевна - Личное представление" guid="{89E63C1C-8B8F-4718-A820-DF6AD1181F60}" mergeInterval="0" personalView="1" maximized="1" xWindow="-8" yWindow="-8" windowWidth="1936" windowHeight="1056" activeSheetId="1"/>
    <customWorkbookView name="Румянцева Юлия Александровна - Личное представление" guid="{9D5F8748-CE9E-4300-B62D-BCD7604590C6}" mergeInterval="0" personalView="1" maximized="1" xWindow="-8" yWindow="-8" windowWidth="1936" windowHeight="1096" activeSheetId="1"/>
    <customWorkbookView name="Черненко Тамара Анатольевна - Личное представление" guid="{3881FEFC-D13E-4BBD-8486-3AB8A29DD469}" mergeInterval="0" personalView="1" maximized="1" windowWidth="1916" windowHeight="815" activeSheetId="1"/>
    <customWorkbookView name="Анисимов Даниил Юрьевич - Личное представление" guid="{6A59DD69-5302-48EF-9FEC-A2F66EF7E76F}" mergeInterval="0" personalView="1" maximized="1" xWindow="-8" yWindow="-8" windowWidth="1936" windowHeight="1056" activeSheetId="1"/>
    <customWorkbookView name="Буханкова Светлана Семеновна - Личное представление" guid="{39500C0A-C567-4BE9-8810-3A3380738394}" mergeInterval="0" personalView="1" maximized="1" xWindow="-8" yWindow="-8" windowWidth="1936" windowHeight="1056" activeSheetId="1"/>
    <customWorkbookView name="Брысина Татьяна Петровна - Личное представление" guid="{830727CD-54DF-4646-A8F0-B679DE6DB1C3}" mergeInterval="0" personalView="1" maximized="1" xWindow="-8" yWindow="-8" windowWidth="1936" windowHeight="1056" activeSheetId="1"/>
    <customWorkbookView name="Юдин Андрей Эдуардович - Личное представление" guid="{38AD7EEE-7502-4A45-96B6-9EE721215C23}" mergeInterval="0" personalView="1" maximized="1" xWindow="-8" yWindow="-8" windowWidth="1936" windowHeight="1056" activeSheetId="1"/>
    <customWorkbookView name="Барабанщикова - Личное представление" guid="{C6DA2AE4-EAF9-4EF5-854F-80D4056918A2}" mergeInterval="0" personalView="1" maximized="1" windowWidth="1436" windowHeight="627"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0" i="1"/>
  <c r="A46"/>
</calcChain>
</file>

<file path=xl/sharedStrings.xml><?xml version="1.0" encoding="utf-8"?>
<sst xmlns="http://schemas.openxmlformats.org/spreadsheetml/2006/main" count="551" uniqueCount="384">
  <si>
    <t>№ п/п</t>
  </si>
  <si>
    <t>ФНС России</t>
  </si>
  <si>
    <t>прямой</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</si>
  <si>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</si>
  <si>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Государственная пошлина за повторную выдачу свидетельства о постановке на учет в налоговом органе</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</si>
  <si>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</si>
  <si>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действующим в 2019 году</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</si>
  <si>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действующим в 2019 году</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</si>
  <si>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действующим в 2019 году</t>
  </si>
  <si>
    <t>Сбор за пользование объектами водных биологических ресурсов (исключая внутренние водные объекты)</t>
  </si>
  <si>
    <t>Сбор за пользование объектами водных биологических ресурсов (по внутренним водным объектам)</t>
  </si>
  <si>
    <t>Акцизы на автомобильный бензин, производимый на территории Российской Федерации</t>
  </si>
  <si>
    <t>Акцизы на дизельное топливо, производимое на территории Российской Федерации</t>
  </si>
  <si>
    <t>Акцизы на моторные масла для дизельных и (или) карбюраторных (инжекторных) двигателей, производимые на территории Российской Федерации</t>
  </si>
  <si>
    <t>Налог на доходы физических лиц</t>
  </si>
  <si>
    <t>Акцизы на спиртосодержащую продукцию, производимую на территории Российской Федерации</t>
  </si>
  <si>
    <t>Акцизы на сидр, пуаре, медовуху, производимые на территории Российской Федерации</t>
  </si>
  <si>
    <t>Транспортный налог с организаций</t>
  </si>
  <si>
    <t>Транспортный налог с физических лиц</t>
  </si>
  <si>
    <t>Земельный налог с физических лиц</t>
  </si>
  <si>
    <t>Налог на игорный бизнес</t>
  </si>
  <si>
    <t>Единый сельскохозяйственный налог</t>
  </si>
  <si>
    <t>Код главного администратора доходов</t>
  </si>
  <si>
    <t>Наименование главного администратора доходов</t>
  </si>
  <si>
    <t>Наименование КБК доходов</t>
  </si>
  <si>
    <t>КБК
&lt;1&gt;</t>
  </si>
  <si>
    <t>Наименование метода расчёта 
&lt;2&gt;</t>
  </si>
  <si>
    <t>Формула расчета
&lt;3&gt;</t>
  </si>
  <si>
    <t>Алгоритм расчета
&lt;4&gt;</t>
  </si>
  <si>
    <t>Описание показателей
&lt;5&gt;</t>
  </si>
  <si>
    <t>&lt;1&gt; Код бюджетной классификации доходов без пробелов и кода главы главного администратора доходов бюджета.</t>
  </si>
  <si>
    <t>&lt;2&gt; Характеристика метода расчета прогнозного объема поступлений (определяемая в соответствии с подпунктом "в" пункта 3 общих требований к методике прогнозирования поступлений доходов в бюджеты бюджетной системы Российской Федерации, утвержденных постановлением Правительства Российской Федерации от 23 июня 2016 г. N 574 "Об общих требованиях к методике прогнозирования поступлений доходов в бюджеты бюджетной системы Российской Федерации").</t>
  </si>
  <si>
    <t>&lt;3&gt; Формула расчета прогнозируемого объема поступлений (при наличии).</t>
  </si>
  <si>
    <t>&lt;4&gt; Описание фактического алгоритма расчета прогнозируемого объема поступлений (обязательно - в случае отсутствия формулы расчета, по решению главного администратора доходов - в случае наличия формулы расчета).</t>
  </si>
  <si>
    <t>&lt;5&gt; Описание всех показателей, используемых для расчета прогнозного объема поступлений, с указанием алгоритма определения значения (источника данных) для каждого из соответствующих показателей.</t>
  </si>
  <si>
    <t>Налог на прибыль организаций, зачисляемый в бюджеты бюджетной системы Российской Федерации по соответствующим ставкам</t>
  </si>
  <si>
    <t>Налог на прибыль организаций при выполнении Соглашений о разработке месторождений нефти и газа</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</si>
  <si>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</si>
  <si>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Налог на доходы физических лиц с доходов, полученных физическими лицами в соответствии со статьей 228 Налогового Кодекса Российской Федерации</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</si>
  <si>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</si>
  <si>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не превышающей 650 000 рублей)</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</si>
  <si>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650 000 рублей)</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</si>
  <si>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650 000 рублей)</t>
  </si>
  <si>
    <t>Акцизы на этиловый спирт из непищевого сырья, производимый на территории Российской Федерации</t>
  </si>
  <si>
    <t xml:space="preserve">Акцизы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t>
  </si>
  <si>
    <t>Акцизы на прямогонный бензин, производимый на территории Российской Федерации</t>
  </si>
  <si>
    <t>Акциз на сталь жидкую, выплавляемую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менее 80 процентов</t>
  </si>
  <si>
    <t>Налог, взимаемый в связи с применением упрощенной системы налогообложения</t>
  </si>
  <si>
    <t>Налог, взимаемый в связи с применением патентной системы налогообложения</t>
  </si>
  <si>
    <t>Налог на профессиональный доход</t>
  </si>
  <si>
    <t>Налог на имущество физических лиц</t>
  </si>
  <si>
    <t>Налог на имущество организаций</t>
  </si>
  <si>
    <t>Земельный налог с организаций</t>
  </si>
  <si>
    <t>Налог на добычу общераспространенных полезных ископаемых</t>
  </si>
  <si>
    <t xml:space="preserve">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t>
  </si>
  <si>
    <t xml:space="preserve">Налог на добычу полезных ископаемых в виде угля (за исключением угля коксующегося) </t>
  </si>
  <si>
    <t>Налог на добычу прочих полезных ископаемых, в отношении которых при налогообложении установлен рентный коэффициент, отличный от 1 (за исключением калийных солей, апатит-нефелиновых, апатит-штаффелитовых руд, апатит-магнетитовых, маложелезистых апатитовых руд, апатитовых и фосфоритовых руд)</t>
  </si>
  <si>
    <t xml:space="preserve">Налог на добычу полезных ископаемых в виде железной руды (за исключением окисленных железистых кварцитов) </t>
  </si>
  <si>
    <t>Налог на добычу полезных ископаемых в виде калийных солей</t>
  </si>
  <si>
    <t>Налог на добычу полезных ископаемых в виде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t>
  </si>
  <si>
    <t>Налог на добычу полезных ископаемых в виде угля коксующегося</t>
  </si>
  <si>
    <t>Налог на добычу полезных ископаемых в виде апатит-нефелиновых, апатитовых и фосфоритовых руд</t>
  </si>
  <si>
    <t>Налог на добычу полезных ископаемых в виде апатит-магнетитовых руд</t>
  </si>
  <si>
    <t>Налог на добычу полезных ископаемых в виде апатит-штаффелитовых руд</t>
  </si>
  <si>
    <t>Налог на добычу полезных ископаемых в виде маложелезистых апатитовых руд</t>
  </si>
  <si>
    <t>Сбор за пользование объектами животного мира</t>
  </si>
  <si>
    <t>Задолженность и перерасчеты по отмененным налогам, сборам и иным обязательным платежам</t>
  </si>
  <si>
    <t>экстраполяция</t>
  </si>
  <si>
    <t>Регулярные платежи за пользование недрами при пользовании недрами на территории Российской Федерации</t>
  </si>
  <si>
    <t>Плата за предоставление информации из реестра дисквалифицированных лиц</t>
  </si>
  <si>
    <t xml:space="preserve">Основная формула: 
АНСП= ∑ (Vнсп*dнсп*S)* K соб. (+/-) P (+/-) F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</si>
  <si>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этиловый спирт из непищевого сырья, зачисляются в бюджеты бюджетной системы РФ по нормативам, установленным в соответствии со статьями БК РФ.
</t>
  </si>
  <si>
    <t xml:space="preserve">Основная формула: 
АСПс= ∑ (Vспс*S)* K соб. (+/-) P (+/-) F
</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</si>
  <si>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Vспс – налогооблагаемый объем реализации этилового спирта из пищевого сырья (дистилляты винный, виноградный, плодовый, коньячный, кальвадосный, висковый), л.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5-АЛ);
S – ставка акциза, рублей за 1 литр безводного этилового спирта;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кредиторской и дебиторской задолженности по налогу,%.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Расчётный уровень собираемости определяется согласно данным отчёта 1-НМ как частное от деления суммы поступившего налога на сумму начисленного налога.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</si>
  <si>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этиловый спирт из пищевого сырья (дистилляты винный, виноградный, плодовый, коньячный, кальвадосный, висковый), зачисляются в бюджеты бюджетной системы РФ по нормативам, установленным в соответствии со статьями БК РФ.
</t>
  </si>
  <si>
    <t xml:space="preserve">Основная формула: 
АСПд= ∑ (Vспд* dспд *S)* K соб. (+/-) P (+/-) F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</si>
  <si>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спиртосодержащую продукцию, зачисляются в бюджеты бюджетной системы РФ по нормативам, установленным в соответствии со статьями БК РФ.
</t>
  </si>
  <si>
    <t xml:space="preserve">Основная формула: 
АВС= ∑ (VВС*SВС)* K соб. (+/-)P (+/-)F
</t>
  </si>
  <si>
    <t xml:space="preserve">Основная формула: 
АВСпв= ∑[(VВСпв*SВСпв) – ((VПВвс*SПВ )*КВД )]*K соб. (+/-)P (+/-)F
</t>
  </si>
  <si>
    <t xml:space="preserve">Основная формула: 
АавтоБ= ∑ (VавтоБ(5кл;н5кл) *S автоБ(5кл;н5кл))× K соб.(+/-) P (+/-) F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</si>
  <si>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t>
  </si>
  <si>
    <t xml:space="preserve">Основная формула: 
АПБ =∑ (VПБ *SПБ) × K соб .(+/-) P(+/-) F +
+ ∑ ((VПБн *SПБ) – (VПБн *SПБ)× КПБ)× K соб .(+/-) P (+/-) F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</si>
  <si>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прямогонный бензин, зачисляются в бюджеты бюджетной системы РФ по нормативам, установленным в соответствии со статьями БК РФ.
</t>
  </si>
  <si>
    <t xml:space="preserve">Основная формула: 
АДТ = ∑ (VДТ *S ДТ)* K соб (+/-)P (+/-)F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</si>
  <si>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дизельное топливо, зачисляются в бюджеты бюджетной системы РФ по нормативам, установленным в соответствии со статьями БК РФ.
</t>
  </si>
  <si>
    <t xml:space="preserve">Основная формула: 
АММ = ∑ (VММ *S ММ) * K соб (+/-)P (+/-)F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</si>
  <si>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моторные масла для дизельных и (или) карбюраторных (инжекторных) двигателей, зачисляются в бюджеты бюджетной системы РФ по нормативам, установленным в соответствии со статьями БК РФ.
</t>
  </si>
  <si>
    <t>ИБ прогноз = ∑ (Кобъектов * S расчет.)*(+/-) F</t>
  </si>
  <si>
    <t>ТС = V ТС × S ТС (+-) F</t>
  </si>
  <si>
    <t>При прогнозировании поступлений торгового сбора учитываются:
- изменения в законодательстве;
- данные отчета 5-ТС на последний отчетный год.
- динамика фактических поступлений по налогу согласно данным отчёта 1-НМ;
- иные факторы (в том числе возможна корректировка, связанная с выявлением в текущем периоде новых объектов обложения или недостоверных сведений в отношении объекта обложения торговым сбором, на основе информации, получаемой от уполномоченных органов местного самоуправления субъекта Российской Федерации, осуществляющих полномочия по сбору, обработке и передаче налоговым органам сведений об объектах обложения торговым сбором).
ТС – сумма торгового сбора, уплачиваемая на территориях городов федерального значения, тыс. рублей;
V ТС – прогнозируемое (расчётное) количество объектов, определенных для исчисления торгового сбора, единиц. Расчет количества объектов, определенных для исчисления торгового сбора производится методом экстраполяции или методом усреднения.
S ТС – расчетный размер торгового сбора, тыс. рублей. Расчет среднего размера торгового сбора, производится методом экстраполяции или методом усреднения на основе данных, представленных территориальными налоговыми органами;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</si>
  <si>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Торговый сбор взимается на территории РФ в соответствии с положениями главы 33 части второй НК РФ, НПА представительных органов муниципальных образований и обязателен к уплате на территориях этих муниципальных образований. 
В городах федерального значения Москве, Санкт-Петербурге и Севастополе сбор устанавливается НК РФ и законами указанных субъектов РФ, вводится в действие и прекращает действовать в соответствии с НК РФ и законами указанных субъектов РФ.
Торговый сбор, подлежащий уплате на территориях субъектов РФ – городов федерального значения Москвы, Санкт-Петербурга и Севастополя, в соответствии со статьёй 56 БК РФ зачисляется в бюджеты этих субъектов РФ.</t>
  </si>
  <si>
    <t>Налог рассчитывается с использованием следующих показателей: 
- показатели СЭР; 
- отчеты 5-НП,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VавтоБ(5кл;н5кл) – налогооблагаемый объем реализации автомобильного бензина по классам, тонны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5-НП);
SавтоБ(5кл;н5кл) – ставка акциза на автомобильный бензин по классам, рублей за 1 тонну;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кредиторской и дебиторской задолженности по налогу,%.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</si>
  <si>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Налог рассчитывается с использованием следующих показателей: 
- показатели СЭР; 
- отчеты 5-НП,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VДТ – налогооблагаемый объем реализации дизельного топлива, тонны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5-НП);
SДТ – ставка акциза на дизельное топливо, рублей за 1 тонну;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</si>
  <si>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 xml:space="preserve">Основная формула: 
АВпв= ∑[(VВпв;ВИпв*SВ;ВИ) – ((VПВв;ПВви*SПВ )*КВД )]*K соб. (+/-)P (+/-)F
</t>
  </si>
  <si>
    <t xml:space="preserve">Основная формула: 
АПВ= ∑( ∑ (VПВ*S)*K соб. (+/-)P (+/-)F)
</t>
  </si>
  <si>
    <t xml:space="preserve">Основная формула: 
ААЛ св9%= ∑ (VАЛ св9%*S)* K соб. (+/-)P (+/-)F 
Расчёт компонент: 
VАЛсв9% = VАП* KАЛсв9%
</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</si>
  <si>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VАЛсв9% – налогооблагаемый объем реализации алкогольной продукции с объемной долей этилового спирта свыше 9%, кроме производимой из подакцизного винограда, литры безводного этилового спирта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5-АЛ);
S – ставка акциза, рублей за 1 литр безводного этилового спирта, содержащегося в подакцизном товаре;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VАП – налогооблагаемый объем алкогольной продукции с объемной долей этилового спирта свыше 9%, кроме производимой из подакцизного винограда, л.;
KАЛсв9% – средняя крепость алкогольной продукции с объемной долей этилового спирта свыше 9%, кроме производимой из подакцизного винограда, % (в соответствии с данными Росалкогольрегулирования и (или) оперативного анализа налоговых деклараций).
</t>
  </si>
  <si>
    <t xml:space="preserve">Основная формула: 
А АЛпв св9%= ∑[(V АЛпв св9%*S АЛпв св9%) – ((VПВ АЛсв9%*SПВ )*КВД )+ 
(VЛВпв*S АЛпв св9%) – ((VПВлв;*SПВ )*КВД )]
*K соб. (+/-)P (+/-)F
</t>
  </si>
  <si>
    <t xml:space="preserve">Основная формула: 
А сидр= ∑ (Vсидр*S)* K соб. (+/-)P (+/-)F
</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</si>
  <si>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РасчётVсидр – налогооблагаемый объем реализации сидра, пуаре и медовухи, л.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5-АЛ);
S – ставка акциза, рублей за 1 литр;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ный уровень собираемости определяется согласно данным отчёта 1-НМ как частное от деления суммы поступившего налога на сумму начисленного налога.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</si>
  <si>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сидр, пуаре и медовуху зачисляются в бюджеты бюджетной системы РФ по нормативам, установленным в соответствии со статьями БК РФ.
</t>
  </si>
  <si>
    <t xml:space="preserve">Основная формула: 
ААЛ до9%=∑ (VАЛ до9%*S)* K соб. (+/-)P (+/-)F 
Расчёт составляющих основной формулы: 
VАЛдо9% = VАП1* KАЛдо9%
</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</si>
  <si>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VАЛдо9% – налогооблагаемый объем реализации алкогольной продукции с объемной долей этилового спирта до 9% включительно, литры безводного этилового спирта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5-АЛ);
S – ставка акциза, рублей за 1 литр безводного этилового спирта, содержащегося в подакцизном товаре;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VАП1 – налогооблагаемый объем алкогольной продукции с объемной долей этилового спирта до 9%, л.;
KАЛдо9% – средняя крепость алкогольной продукции с объемной долей этилового спирта до 9%, % (в соответствии с данными Росалкогольрегулирования и (или) оперативного анализа налоговых деклараций)
</t>
  </si>
  <si>
    <t>ЖМ прогноз. = ∑ (Vразреш. * S ЖМ) (+/-) F</t>
  </si>
  <si>
    <t xml:space="preserve">Основная формула расчёта налога:
ВБР прогноз. = ∑ (Vразреш. * S ВБР расчет.) (+/-) F
Расчёт составляющих основной формулы:
S ВБР расчет. = (ВБР пред. период ÷ Vразреш. пред. период)
</t>
  </si>
  <si>
    <t xml:space="preserve">Определенный расчетом размер государственной пошлины учитывает в себе льготы, освобождения и преференции, установленные главой 25.3 НК РФ. </t>
  </si>
  <si>
    <t xml:space="preserve">Данный вид госпошлины рассчитывается с использованием следующих показателей: 
- данные, полученные по запросам ФНС России из СД при ВС РФ; 
- динамика фактических поступлений по налогу согласно данным отчёта 1-НМ; 
- налоговые ставки, льготы и преференции, предусмотренные главой 25.3 НК РФ, и др. источники. 
К МС – прогнозируемое (расчётное) количество государственных пошлин по делам, рассматриваемым в судах общей юрисдикции, мировыми судьями (за исключением Верховного Суда Российской Федерации), единиц; 
Расчёт количества госпошлин К МС производится методом экстраполяции или методом усреднения. 
Ср МС – расчетный размер государственной пошлины по делам, рассматриваемым в судах общей юрисдикции, мировыми судьями (за исключением Верховного Суда Российской Федерации), тыс. рублей; 
Расчёт среднего размера госпошлины Ср МС производится методом экстраполяции или методом усреднения.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</si>
  <si>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Данный вид госпошлины рассчитывается с использованием следующих показателей: 
- динамика фактических поступлений по налогу согласно данным отчёта 1-НМ;  
- налоговые ставки, льготы и преференции, предусмотренные главой 25.3 НК РФ, и др. источники.    
К ИНН – прогнозируемое (расчётное) количество госпошлин за повторную выдачу свидетельства о постановке на учет в налоговом органе, единиц; 
Расчёт количества госпошлин К ИНН производится методом экстраполяции или методом усреднения.
Р ИНН – размер госпошлины за повторную выдачу свидетельства о постановке на учет в налоговом органе,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</si>
  <si>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Расчет госпошлины за повторную выдачу свидетельства о постановке на учет в налоговом органе, производится в разрезе бюджетов и зачисляется в бюджеты бюджетной системы РФ по нормативам, установленным в соответствии со статьями БК РФ.
Объем выпадающих доходов не рассчитывается, в связи с особенностями уплаты госпошлины, установленными главой 25.3 НК РФ 
</t>
  </si>
  <si>
    <t>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VПВ – налогооблагаемый объем реализации пива в соответствии с нормативным содержанием объемной доли этилового спирта, л.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5-Л);
S – ставка акциза в соответствии с нормативным содержанием объемной доли этилового спирта, рублей за 1 литр;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</si>
  <si>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Vспд – налогооблагаемый объем реализации на спиртосодержащую продукцию, л.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по форме № 5-АЛ);
dспд – доля облагаемого объема реализации спиртосодержащей продукции в общем объеме реализации спиртосодержащей продукции, % (определяется как отношение объема реализации спиртосодержащей продукции, рассчитанного исходя из начислений по данным отчета 1-НМ на 01 января текущего года, к объему реализации спиртосодержащей продукции, представленному в макропоказателях за тот же период);
S – ставка акциза, рублей за 1 литр безводного этилового спирта;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</si>
  <si>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Vнсп – налогооблагаемый объем реализации этилового спирта из непищевого сырья, л.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5-АЛ);
dнсп – доля облагаемого объема реализации этилового спирта из непищевого сырья в общем объеме реализации этилового спирта из непищевого сырья, % (определяется как отношение объема реализации этилового спирта из непищевого сырья, рассчитанного исходя из начислений по данным отчета 1-НМ на 01 января текущего года, к объему реализации этилового спирта из непищевого сырья, представленному в макропоказателях за тот же период);
S – ставка акциза, рублей за 1 литр безводного этилового спирта;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Расчётный уровень собираемости определяется согласно данным отчёта 1-НМ как частное от деления суммы поступившего налога на сумму начисленного налога. </t>
  </si>
  <si>
    <t>Налог рассчитывается с использованием следующих показателей: 
- показатели СЭР; 
- отчеты 5-НП,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VПБ – налогооблагаемый объем прямогонного бензина, тонны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5-НП);
VПБн – налогооблагаемый объем прямогонного бензина, использованного для производства продукции нефтехимии, тонны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5-НП);
SПБ – ставка акциза на прямогонный бензин, рублей за 1 тонну;
КПБ – коэффициент для расчета налогового вычета, установленный пунктом 15 статьи 200 НК РФ;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</si>
  <si>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Налог рассчитывается с использованием следующих показателей: 
- показатели СЭР; 
- отчеты 5-НП,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VММ – налогооблагаемый объем реализации моторных масел для дизельных и (или) карбюраторных (инжекторных) двигателей, тонны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5-НП);
SММ – ставка акциза на моторные масла для дизельных и (или) карбюраторных (инжекторных) двигателей, рублей за 1 тонну;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</si>
  <si>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 xml:space="preserve">Доходы от поступления задолженности рассчитывается с использованием следующих показателей: 
- динамика фактических поступлений по налогу согласно данным отчёта 1-НМ;    
- данные отчета 4-НМ;
- другие источники.  
</t>
  </si>
  <si>
    <t>Прогноз осуществляется в целом по коду бюджетной классификации методом экстраполяции (с учетом имеющихся данных о тенденциях изменения поступлений не менее чем за 3 предшествующих периода), с учётом корректирующей суммы поступлений, учитывающей изменения законодательства о налогах и сборах, а также другие факторы.</t>
  </si>
  <si>
    <t xml:space="preserve">Сбор рассчитывается с использованием следующих показателей: 
- показателей СЭР; 
- отчеты 5-ЖМ, 1-НМ;
При расчете поступлений сбора за пользование объектами ЖМ учитываются следующие факторы:
- данные, получаемые по запросам ФНС России из УФНС России по субъектам РФ, об ожидаемой оценке поступлений по сбору за пользование объектами ЖМ (исходя из динамики налоговой базы по сбору согласно отчёту № 5-ЖМ, который формируется только на региональном уровне) по полученным в установленном порядке разрешениям на добычу объектов ЖМ на территории подведомственных субъектов Российской Федерации;
- изменения в законодательстве;
- иные факторы.
Vразреш. - прогнозируемое количество полученных разрешений по видам объектов животного мира, исходя из динамики налоговой базы по сбору согласно отчёту 5-ЖМ, который формируется только на региональном уровне
S ЖМ - ставка сбора по видам объектов животного мира
F – корректирующая сумма поступлений (возвратов), которые привели к отклонению расчетного показателя сбора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</si>
  <si>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Сбор рассчитывается с использованием следующих показателей: 
- отчеты 5-ВБР, 1-НМ;
При расчете поступлений ВБР (исключая ВВО) учитываются следующие факторы:
 - динамика налоговой базы по сбору согласно данным отчета 5-ВБР: общее количество полученных разрешений; сумма сбора, подлежащая уплате всего (в том числе сумма разового и регулярных взносов, а также сумма единовременного взноса) в разрезе КБК по видам ВО, сложившиеся за предыдущие периоды;
- динамика фактических поступлений по сбору в разрезе КБК по видам ВО согласно данным отчёта 1-НМ;
- изменения в законодательстве;
- иные факторы.
Vразреш. – прогнозируемое количество полученных разрешений по видам водных объектов, штук;
S ВБР расчет. – средняя расчетная ставка сбора в разрезе КБК, предусмотренная для конкретного вида водных объектов, тыс. рублей /1 разрешение;
F – корректирующая сумма поступлений (возвратов), которые привели к отклонению расчетного показателя сбора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</si>
  <si>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 xml:space="preserve">Сбор рассчитывается с использованием следующих показателей: 
- отчеты 5-ВБР, 1-НМ;
При расчете поступлений ВБР (по ВВО) учитываются следующие факторы:
 - динамика налоговой базы по сбору согласно данным отчета 5-ВБР: общее количество полученных разрешений; сумма сбора, подлежащая уплате всего (в том числе сумма разового и регулярных взносов, а также сумма единовременного взноса) в разрезе КБК по видам ВО, сложившиеся за предыдущие периоды;
- динамика фактических поступлений по сбору в разрезе КБК по видам ВО согласно данным отчёта 1-НМ;
- изменения в законодательстве;
- иные факторы.
Vразреш. – прогнозируемое количество полученных разрешений по видам водных объектов, штук;
S ВБР расчет. – средняя расчетная ставка сбора в разрезе КБК, предусмотренная для конкретного вида водных объектов, тыс. рублей /1 разрешение;
F – корректирующая сумма поступлений (возвратов), которые привели к отклонению расчетного показателя сбора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</si>
  <si>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Расчёт прогноза поступления доходов от регулярных платежей за пользование недрами при пользовании недрами на территории РФ, осуществляется методом экстраполяции (по имеющимся данным о тенденциях изменения поступлений не менее чем за 3 предшествующих периода), с учётом корректирующей суммы поступлений, учитывающей изменения законодательства РФ, а также другие факторы.</t>
  </si>
  <si>
    <t>Показатель, определяющий долю льготы по налогу (Д льгот), определяется как частное от деления суммы налоговых льгот в отношении угля на сумму налога, подлежащего уплате в бюджет, с учётом суммы налоговых льгот (согласно данным отчёта 5-НДПИ).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нормативных правовых актов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полезных ископаемых в виде угля (за исключением угля коксующегося) зачисляется в бюджеты бюджетной системы РФ по нормативам, установленным в соответствии со статьями БК РФ.</t>
  </si>
  <si>
    <t>Расчетная ставка налога (Sрасчет.) определяется как частное от деления суммы налога, подлежащего к уплате, на стоимость добытого полезного ископаемого (согласно данным отчёта 5-НДПИ).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прочих полезных ископаемых, в отношении которых при налогообложении установлен рентный коэффициент, отличный от 1 (за исключением калийных солей, апатит-нефелиновых, апатит-штаффелитовых руд, апатит-магнетитовых, маложелезистых апатитовых руд, апатитовых и фосфоритовых руд) зачисляется в бюджеты бюджетной системы РФ по нормативам, установленным в соответствии со статьями БК РФ.</t>
  </si>
  <si>
    <t>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полезных ископаемых в виде железной руды (за исключением окисленных железистых кварцитов) зачисляется в бюджеты бюджетной системы РФ по нормативам, установленным в соответствии со статьями БК РФ.</t>
  </si>
  <si>
    <t>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полезных ископаемых в виде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зачисляется в бюджеты бюджетной системы РФ по нормативам, установленным в соответствии со статьями БК РФ.</t>
  </si>
  <si>
    <t>Расчётный уровень собираемости определяется согласно данным отчёта 1-НМ как частное от деления суммы поступившего налога на сумму начисленного налога. 
Показатель, определяющий долю льготы по налогу (Д льгот), определяется как частное от деления суммы налоговых льгот в отношении угля коксующегося на сумму налога, подлежащего уплате в бюджет, с учётом суммы налоговых льгот (согласно данным отчёта 5-НДПИ).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полезных ископаемых в виде угля коксующегося зачисляется в бюджеты бюджетной системы РФ по нормативам, установленным в соответствии со статьями БК РФ.</t>
  </si>
  <si>
    <t>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полезных ископаемых в виде апатит-нефелиновых, апатитовых и фосфоритовых руд, по видам полезных ископаемых, зачисляется в бюджеты бюджетной системы РФ по нормативам, установленным в соответствии со статьями БК РФ.</t>
  </si>
  <si>
    <t>Налог на добычу полезных ископаемых в виде апатит-нефелиновых, апатитовых и фосфоритовых руд (НДПИ МУ), рассчитывается с использованием следующих показателей:
- показатели СЭР;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U МУ – стоимость облагаемого объёма добычи полезных ископаемых в виде апатит-нефелиновых, апатитовых и фосфоритовых руд, по видам полезных ископаемых, млн. рублей;
S – ставка налога на добычу полезных ископаемых в виде апатит-нефелиновых, апатитовых и фосфоритовых руд, по видам полезных ископаемых, установленная в соответствии с НК РФ, %;
Крента – рентный коэффициент, установленный в соответствии с НК РФ;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U МУ факт – фактическая стоимость добытых полезных ископаемых в виде апатит-нефелиновых, апатитовых и фосфоритовых руд, по видам полезных ископаемых, за последний годовой период с учётом распределения по долям на соответствующий прогнозируемый период в соответствии с динамикой стоимости полезных ископаемых, по видам полезных ископаемых согласно данным отчёта 5-НДПИ, и (или) фактическим данным налоговых деклараций, и (или) в соответствии с фактическими объёмными показателями добычи полезных ископаемых в виде апатит-нефелиновых, апатитовых и фосфоритовых руд, по видам полезных ископаемых, согласно данным Росстата млн. рублей;
J МУ – индексы, характеризующие динамику цен и производства (индекс цен производителей по видам экономической деятельности, индекс промышленного производства по видам экономической деятельности, дефляторы), динамика объёмов добычи полезных ископаемых в виде калийных солей за предыдущие периоды, динамика стоимости добытых полезных ископаемых в виде калийных солей за предыдущие периоды и др.</t>
  </si>
  <si>
    <t>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полезных ископаемых в виде апатит-магнетитовых руд зачисляется в бюджеты бюджетной системы РФ по нормативам, установленным в соответствии со статьями БК РФ.</t>
  </si>
  <si>
    <t xml:space="preserve">Налог на добычу полезных ископаемых в виде апатит-магнетитовых руд (НДПИ МУ а.м.р.), рассчитывается с использованием следующих показателей:
- показатели СЭР;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V МУ а.м.р – налогооблагаемый объём добычи полезных ископаемых в виде апатит-магнетитовых руд, с учётом распределения по долям на соответствующий прогнозируемый период в соответствии с фактическими объёмными показателями добычи апатит-магнетитовых руд согласно данным Росстата, и (или) в соответствии с показателями СЭР, и (или) в соответствии с динамикой объёмных показателей согласно фактическим данным налоговых деклараций, и (или) в соответствии с динамикой объёмных показателей согласно данным отчёта 5-НДПИ, млн. тонн;
S – ставка налога на добычу полезных ископаемых в виде апатит-магнетитовых руд, установленная в соответствии с НК РФ, %;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</si>
  <si>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полезных ископаемых в виде апатит-штаффелитовых руд зачисляется в бюджеты бюджетной системы РФ по нормативам, установленным в соответствии со статьями БК РФ.</t>
  </si>
  <si>
    <t xml:space="preserve">Налог на добычу полезных ископаемых в виде апатит-штаффелитовых руд (НДПИ МУ а.ш.р.), рассчитывается с использованием следующих показателей:
- показатели СЭР;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V МУ а.ш.р. – налогооблагаемый объём добычи полезных ископаемых в виде апатит- штаффелитовых руд, с учётом распределения по долям на соответствующий прогнозируемый период в соответствии с фактическими объёмными показателями добычи апатит- штаффелитовых руд согласно данным Росстата, и (или) в соответствии с показателями СЭР, и (или) в соответствии с динамикой объёмных показателей согласно фактическим данным налоговых деклараций, и (или) в соответствии с динамикой объёмных показателей согласно данным отчёта 5-НДПИ, млн. тонн;
S – ставка налога на добычу полезных ископаемых в виде апатит- штаффелитовых руд, установленная в соответствии с НК РФ, %;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</si>
  <si>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полезных ископаемых в виде маложелезистых апатитовых руд зачисляется в бюджеты бюджетной системы РФ по нормативам, установленным в соответствии со статьями БК РФ.</t>
  </si>
  <si>
    <t xml:space="preserve">Налог на добычу полезных ископаемых в виде маложелезистых апатитовых руд (НДПИ МУ м.а.р.), рассчитывается с использованием следующих показателей:
- показатели СЭР;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V МУ м.а.р. – налогооблагаемый объём добычи полезных ископаемых в виде маложелезистых апатитовых руд, с учётом распределения по долям на соответствующий прогнозируемый период в соответствии с фактическими объёмными показателями добычи маложелезистых апатитовых руд согласно данным Росстата, и (или) в соответствии с показателями СЭР, и (или) в соответствии с динамикой объёмных показателей согласно фактическим данным налоговых деклараций, и (или) в соответствии с динамикой объёмных показателей согласно данным отчёта 5-НДПИ, млн. тонн;
S – ставка налога на добычу полезных ископаемых в виде маложелезистых апатитовых руд, установленная в соответствии с НК РФ, %;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</si>
  <si>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Сбор за пользование объектами ЖМ взимается на территории РФ в соответствии с положениями главы 25.1 части второй НК РФ и зачисляется в бюджеты бюджетной системы РФ по нормативам, установленным в соответствии со статьями 50 и 56 БК РФ.
</t>
  </si>
  <si>
    <t xml:space="preserve">При прогнозировании поступлений указанных доходов учитываются ожидаемые результаты работы по взысканию дебиторской задолженности, образовавшейся до 1 января 2020 года.
При формировании в текущем финансовом году оценки поступлений доходов в бюджеты субъектов РФ учитывается фактическое поступление доходов текущего финансового года.
При оценке и прогнозе поступлений по данному виду дохода используется метод экстраполяции, с учётом тенденции к снижению поступлений.
</t>
  </si>
  <si>
    <t xml:space="preserve">Основная формула: 
АВЗ =∑ (VВЗ*S)*K соб. (+/-)P (+/-)F
</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</si>
  <si>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VВЗ – налогооблагаемый объем реализации вина с защищенным географическим указанием, с защищенным наименованием места происхождения, за исключением игристых вин (шампанских), л.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5-АЛ);
S – ставка, рублей за 1 литр;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</si>
  <si>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Основная формула: 
АВЗи = ∑ (VВЗи*S)*K соб. (+/-)P (+/-)F
</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</si>
  <si>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VВЗи – налогооблагаемый объем игристых вин (шампанских) с защищенным географическим указанием, с защищенным наименованием места происхождения, л.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5-АЛ);
S – ставка акциза, рублей за 1 литр;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</si>
  <si>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Основная формула: 
АСЖ м= ∑ (Vсжм*Sсжм)× K соб .(+/-) P (+/-) F
</t>
  </si>
  <si>
    <t xml:space="preserve">Налог рассчитывается с использованием следующих показателей: 
- показатели СЭР; 
- отчеты 5-НП, 1-НМ;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VСЖм – объем стали жидкой, выплавляемой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 использованной для получения продуктов (полупродуктов) металлургического производства путем литья, тонны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по 5-НП);
SСЖм – ставка акциза на сталь жидкую, выплавляемую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 рублей за 1 тонну, определяемая в соответствии с пунктом 14 статьи 193 НК РФ;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</si>
  <si>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 на сталь жидкую, выплавляемую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 зачисляются в бюджеты бюджетной системы РФ по нормативам, установленным в соответствии со статьями БК РФ.
</t>
  </si>
  <si>
    <t xml:space="preserve">В рамках действующего законодательства РФ о налогах и сборах и (или) иных НПА РФ учитываются «выпадающие» доходы в связи с применением ставки сбора в размере 0 рублей в соответствии с пн. 6 ст. 333.3 НК РФ и пониженной ставки сбора в соответствии с пн. 7, 9 ст. 333.3 НК РФ. 
</t>
  </si>
  <si>
    <t>ТН ОРГ = ∑(КОЛ ТС × К эстр × S ТС) × K пер. × K соб. (+/-) F</t>
  </si>
  <si>
    <t>ТН ФЛ = ∑(КОЛ ТС × К эстр. × S ТС) × K соб. (+/-) F</t>
  </si>
  <si>
    <t xml:space="preserve">Основная формула расчёта налога:
НИ орг. = (V СС × S СС + V КС × S КС + Нжд.) × K пер× K соб. (+/-) F,
Расчёт компонент:
V СС = (СГС имущ. нг + (СГС имущ.нг – АМ))/2 × Д нач. НИ СС;
V КС = (СГС имущ. нг + (СГС имущ.нг – АМ))/2 × Д нач. НИ КС
</t>
  </si>
  <si>
    <t>ЗН ОРГ = НБ × Кэкстр. ×S × K пер× Ксоб. (+/-) F</t>
  </si>
  <si>
    <t>ЗН ФЛ = НБ × Кэкстр×S × Ксоб. (+/-) F</t>
  </si>
  <si>
    <t xml:space="preserve">Расчётный уровень собираемости определяется согласно данным отчёта № 1-НМ как частное от деления суммы поступившего налога на сумму начисленного налога.
При расчете прогноза поступлений налога на прибыль организаций при выполнении Соглашений о разработке месторождений нефти и газа учитываются поступления по проектам Сахалин-1 и Сахалин-2 и от оператора Харьягинского нефтяного месторождения.
</t>
  </si>
  <si>
    <t xml:space="preserve">Налог на прибыль организаций при выполнении Соглашений о разработке месторождений нефти и газа рассчитывается с использованием следующих показателей:
- показатели СЭР;
- динамика фактических поступлений по налогу согласно данным отчёта № 1-НМ;
- прогноз налоговой базы для исчисления налога на прибыль при выполнении Соглашений о разработке месторождений нефти и газа на основании данных, представленных подведомственными налоговыми органами, с учетом прогнозируемой динамики цен на нефть;
- налоговые ставки, предусмотренные соглашениями.
V НБ СРП – сумма налоговой базы для исчисления налога на прибыль организаций при выполнении Соглашений о разработке месторождений нефти и газа, принятая на основании данных, представленных подведомственными налоговыми органами, тыс. долл. США;
S – ставка налога, %;
К$- среднегодовой курс доллара США по отношению к рублю,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кредиторской и дебиторской задолженности по налогу, %.
</t>
  </si>
  <si>
    <t>Прогнозный объём поступлений налога на доходы физических лиц определяется как сумма прогнозных поступлений каждого вида налога на доходы физических лиц</t>
  </si>
  <si>
    <t>НДФЛ 1 = (Dn*Кфзп/100 – Vn*Кv/100) * Sn / 100 * K исч. с./100 (+/-) F</t>
  </si>
  <si>
    <t>НДФЛ 2 = ФЗП * Кn/100 (+/-) F</t>
  </si>
  <si>
    <t>Прогнозный объем поступлений НДФЛ 2 рассчитывается исходя из прогнозируемого ФЗП, скорректированного на долю указанных налогов сложившуюся за предыдущий период</t>
  </si>
  <si>
    <t>ФЗП – фонд заработной платы, тыс. рублей (показатели СЭР);
Кn – доля налога в ФЗП за предыдущий период, %(показатели СЭР, отчет 1-НМ);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</si>
  <si>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НДФЛ 3 = ФЗП * Кn/100 (+/-) F</t>
  </si>
  <si>
    <t>Прогнозный объем поступлений НДФЛ 3 рассчитывается исходя из прогнозируемого ФЗП, скорректированного на долю указанных налогов сложившуюся за предыдущий период</t>
  </si>
  <si>
    <t>НДФЛ 4 = ФЗП * Кn/100 (+/-) F</t>
  </si>
  <si>
    <t>Прогнозный объем поступлений НДФЛ 4 рассчитывается исходя из прогнозируемого ФЗП, скорректированного на долю указанных налогов сложившуюся за предыдущий период</t>
  </si>
  <si>
    <t>НДФЛ 5 = ФЗП * Кn/100 (+/-) F</t>
  </si>
  <si>
    <t>Прогнозный объем поступлений НДФЛ 5 рассчитывается исходя из прогнозируемого ФЗП, скорректированного на долю указанных налогов сложившуюся за предыдущий период</t>
  </si>
  <si>
    <t>НДФЛ 8 = ФЗП * Кn/100 (+/-) F</t>
  </si>
  <si>
    <t>Прогнозный объем поступлений НДФЛ 8 рассчитывается исходя из прогнозируемого ФЗП, скорректированного на долю указанных налогов сложившуюся за предыдущий период</t>
  </si>
  <si>
    <t>НДФЛ 9 = ФЗП * Кn/100 (+/-) F</t>
  </si>
  <si>
    <t>Прогнозный объем поступлений НДФЛ 9 рассчитывается исходя из прогнозируемого ФЗП, скорректированного на долю указанных налогов сложившуюся за предыдущий период</t>
  </si>
  <si>
    <t>НДФЛ 10 = ФЗП * Кn/100 (+/-) F</t>
  </si>
  <si>
    <t>НДФЛ 11 = ФЗП * Кn/100 (+/-) F</t>
  </si>
  <si>
    <t>Прогнозный объем поступлений НДФЛ 10 рассчитывается исходя из прогнозируемого ФЗП, скорректированного на долю указанных налогов сложившуюся за предыдущий период</t>
  </si>
  <si>
    <t>Прогнозный объем поступлений НДФЛ 11 рассчитывается исходя из прогнозируемого ФЗП, скорректированного на долю указанных налогов сложившуюся за предыдущий период</t>
  </si>
  <si>
    <t>10101010000000110</t>
  </si>
  <si>
    <t>10101020010000110</t>
  </si>
  <si>
    <t>10102000010000110</t>
  </si>
  <si>
    <t>10102010010000110</t>
  </si>
  <si>
    <t>10102020010000110</t>
  </si>
  <si>
    <t>10102030010000110</t>
  </si>
  <si>
    <t>10102040010000110</t>
  </si>
  <si>
    <t>10102050010000110</t>
  </si>
  <si>
    <t>10102080010000110</t>
  </si>
  <si>
    <t>10102090010000110</t>
  </si>
  <si>
    <t>10102100010000110</t>
  </si>
  <si>
    <t>10102110010000110</t>
  </si>
  <si>
    <t>10302012010000110</t>
  </si>
  <si>
    <t>10302013010000110</t>
  </si>
  <si>
    <t>10302020010000110</t>
  </si>
  <si>
    <t>10302021010000110</t>
  </si>
  <si>
    <t>10302022010000110</t>
  </si>
  <si>
    <t>10302041010000110</t>
  </si>
  <si>
    <t>10302042010000110</t>
  </si>
  <si>
    <t>10302070010000110</t>
  </si>
  <si>
    <t>10302080010000110</t>
  </si>
  <si>
    <t>10302090010000110</t>
  </si>
  <si>
    <t>10302091010000110</t>
  </si>
  <si>
    <t>10302100010000110</t>
  </si>
  <si>
    <t>10302111010000110</t>
  </si>
  <si>
    <t>10302112010000110</t>
  </si>
  <si>
    <t>10302120010000110</t>
  </si>
  <si>
    <t>10302130010000110</t>
  </si>
  <si>
    <t>10302340010000110</t>
  </si>
  <si>
    <t>10302350010000110</t>
  </si>
  <si>
    <t>10302450010000110</t>
  </si>
  <si>
    <t>10501000000000110</t>
  </si>
  <si>
    <t>10601000000000110</t>
  </si>
  <si>
    <t>10602000020000110</t>
  </si>
  <si>
    <t>10604011020000110</t>
  </si>
  <si>
    <t>10604012020000110</t>
  </si>
  <si>
    <t>10605000020000110</t>
  </si>
  <si>
    <t>10606040000000110</t>
  </si>
  <si>
    <t>11610129010000140</t>
  </si>
  <si>
    <t>11610123010000140</t>
  </si>
  <si>
    <t>11610122010000140</t>
  </si>
  <si>
    <t>10503000010000110</t>
  </si>
  <si>
    <t>10504000020000110</t>
  </si>
  <si>
    <t>10505010020000110</t>
  </si>
  <si>
    <t>10803010010000110</t>
  </si>
  <si>
    <t>10807310010000110</t>
  </si>
  <si>
    <t>11301020010000130</t>
  </si>
  <si>
    <t>11301190010000130</t>
  </si>
  <si>
    <t>10704010010000110</t>
  </si>
  <si>
    <t>10704020010000110</t>
  </si>
  <si>
    <t>10704030010000110</t>
  </si>
  <si>
    <t>10701020010000110</t>
  </si>
  <si>
    <t>10701030010000110</t>
  </si>
  <si>
    <t>10701050010000110</t>
  </si>
  <si>
    <t>10701060010000110</t>
  </si>
  <si>
    <t>10701080010000110</t>
  </si>
  <si>
    <t>10701090010000110</t>
  </si>
  <si>
    <t>10701100010000110</t>
  </si>
  <si>
    <t>10701110010000110</t>
  </si>
  <si>
    <t>10701120010000110</t>
  </si>
  <si>
    <t>10701130010000110</t>
  </si>
  <si>
    <t>10701140010000110</t>
  </si>
  <si>
    <t>10701150010000110</t>
  </si>
  <si>
    <t>10701160010000110</t>
  </si>
  <si>
    <t>10900000000000000</t>
  </si>
  <si>
    <t>11202030010000120</t>
  </si>
  <si>
    <t>10606030000000110</t>
  </si>
  <si>
    <t>Акцизы на виноградное сусло, плодовое сусло, плодовые сброженные материалы, производимые на территории Российской Федерации, кроме производимых из подакцизного винограда</t>
  </si>
  <si>
    <t>Акцизы на вино наливом, виноградное сусло, производимые на территории Российской Федерации из подакцизного винограда</t>
  </si>
  <si>
    <t>Акцизы на вина, вина наливом, плодовую алкогольную продукцию, игристые вина, включая российское шампанское, а также виноградосодержащие напитки, плодовые алкогольные напитки, изготавливаемые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производимые на территории Российской Федерации, кроме производимых из подакцизного винограда</t>
  </si>
  <si>
    <t>Акцизы на вина, игристые вина, включая российское шампанское, производимые на территории Российской Федерации из подакцизного винограда</t>
  </si>
  <si>
    <t>Акцизы на пиво, напитки, изготавливаемые на основе пива, производимые на территории Российской Федерации</t>
  </si>
  <si>
    <t>Акцизы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виноградосодержалщх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производимую на территории Российской Федерации, кроме производимой из подакцизного винограда</t>
  </si>
  <si>
    <t>Акцизы на алкогольную продукцию с объемной долей этилового спирта свыше 9 процентов (за исключением вин, игристых вин, включая российское шампанское), производимую на территории Российской Федерации из подакцизного винограда</t>
  </si>
  <si>
    <t>Акцизы на алкогольную продукцию с объемной долей этилового спирта до 9 процентов включительно (за исключением пива, напитков, изготавливаемых на основе пива, вин, виноматериалов,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производимую на территории Российской Федерации</t>
  </si>
  <si>
    <t>Акцизы на вина с защищенным географическим указанием, с защищенным наименованием места происхождения, за исключением игристых вин, включая российское шампанское, производимые на территории Российской Федерации</t>
  </si>
  <si>
    <t>Акцизы на игристые вина, включая российское шампанское, с защищенным географическим указанием, с защищенным наименованием места происхождения, производимые на территории Российской Федерации</t>
  </si>
  <si>
    <t>11610022020000140</t>
  </si>
  <si>
    <t>10507000010000110</t>
  </si>
  <si>
    <t xml:space="preserve">Прогноз поступлений по данному виду штрафа рассчитывается с использованием следующих показателей:  
- динамика фактических поступлений по налогу согласно данным отчёта 1-НМ;    
-  данные форм статистической налоговой отчетности, иные сведения (от СВУ и др.);
- иные факторы (в том числе корректировка на поступления, имеющие характер «всплеска» и т.д.).
-др. источники.     </t>
  </si>
  <si>
    <t>Прочее возмещение ущерба, причиненного имуществу, находящемуся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</si>
  <si>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 xml:space="preserve">Налог, взимаемый в связи с применением специального налогового режима "Автоматизированная упрощенная система налогообложения"
</t>
  </si>
  <si>
    <t xml:space="preserve">Расчёт прогнозного объёма поступления платежей по возмещению ущерба, причиненного имуществу, находящемуся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 осуществляется все прогнозируемые периоды методом экстраполяции (с учетом имеющихся данных о тенденциях изменения поступлений не менее чем за 3 предшествующих периода) с применением индекса потребительских цен, с учётом корректирующей суммы поступлений, учитывающей изменения законодательства Российской Федерации, работу по погашению кредиторской и дебиторской задолженности, а также другие факторы.
Применение метода экстраполяции обусловлено тем, что по данному коду бюджетной классификации уплата производится по дифференцированным ставкам в зависимости от количественных и (или) стоимостных показателей применительно к конкретному правонарушению, отсутствуют формы статистической отчётности, содержащие сведения о количественных характеристиках и решение о привлечении к ответственности выносит иной уполномоченный орган.
</t>
  </si>
  <si>
    <r>
      <t xml:space="preserve">МЕТОДИКА
прогнозирования поступлений </t>
    </r>
    <r>
      <rPr>
        <b/>
        <sz val="16"/>
        <rFont val="Times New Roman"/>
        <family val="1"/>
        <charset val="204"/>
      </rPr>
      <t xml:space="preserve">доходов в бюджеты бюджетной системы Российской Федерации </t>
    </r>
  </si>
  <si>
    <r>
      <rPr>
        <b/>
        <sz val="11"/>
        <rFont val="Times New Roman"/>
        <family val="1"/>
        <charset val="204"/>
      </rPr>
      <t>Основная формула расчёта налога:</t>
    </r>
    <r>
      <rPr>
        <sz val="11"/>
        <rFont val="Times New Roman"/>
        <family val="1"/>
        <charset val="204"/>
      </rPr>
      <t xml:space="preserve">
Прибыль организаций = Прибыль основная (+-) F
</t>
    </r>
    <r>
      <rPr>
        <b/>
        <sz val="11"/>
        <rFont val="Times New Roman"/>
        <family val="1"/>
        <charset val="204"/>
      </rPr>
      <t>Расчёт составляющих основной формулы:</t>
    </r>
    <r>
      <rPr>
        <sz val="11"/>
        <rFont val="Times New Roman"/>
        <family val="1"/>
        <charset val="204"/>
      </rPr>
      <t xml:space="preserve">
Прибыль основная = (V НБ ОСН. × S) × K соб.+ (P перерасчёт × K соб.) + Кр – V льгот
</t>
    </r>
  </si>
  <si>
    <r>
      <t xml:space="preserve">Основная формула расчёта налога:
</t>
    </r>
    <r>
      <rPr>
        <sz val="11"/>
        <rFont val="Times New Roman"/>
        <family val="1"/>
        <charset val="204"/>
      </rPr>
      <t>Прибыль СРП = ∑((V НБ СРП × S) × К$)× K соб.</t>
    </r>
    <r>
      <rPr>
        <b/>
        <sz val="11"/>
        <rFont val="Times New Roman"/>
        <family val="1"/>
        <charset val="204"/>
      </rPr>
      <t xml:space="preserve">
</t>
    </r>
  </si>
  <si>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не превышающей 650 000 рублей)</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</si>
  <si>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виноградное сусло, плодовое сусло, плодовые сброженные материалы, производимые на территории Российской Федерации, кроме производимых из подакцизного винограда, зачисляются в бюджеты бюджетной системы РФ по нормативам, установленным в соответствии со статьями БК РФ.
</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</si>
  <si>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VВС – налогооблагаемый объем реализации виноградного сусла, плодового сусла, плодовых сброженных материалов, производимых на территории РФ, кроме производимых из подакцизного винограда, л.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5-АЛ);
SВС – ставка акциза, рублей за 1 литр;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</si>
  <si>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вина наливом, виноградное сусло, производимые на территории РФ из подакцизного винограда, зачисляются в бюджеты бюджетной системы РФ по нормативам, установленным в соответствии со статьями БК РФ
</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</si>
  <si>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VВСпв – налогооблагаемый объем реализации виноматериалов, кроме крепленого вина наливом, виноградного сусла, производимых на территории Российской Федерации из подакцизного винограда, л.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5-АЛ и иной статической налоговой отчетности);
SВСпв – ставка акциза, рублей за 1 литр;
VПВвс – налогооблагаемый объем винограда, использованного для производства виноматериалов, кроме крепленого вина наливом  / виноградного сусла, тонны (с учетом распределения по долям в соответствии с показателями макроэкономического развития, и (или) с данными оперативного анализа налоговых деклараций, и (или) с данными Росстата России, и (или) с показателями отчета 5-АЛ и иной статической налоговой отчетности);
SПВ – ставка акциза, рублей за 1 тонну;
КВД – коэффициент для расчета налогового вычета, рассчитываемый в соответствии с пунктом 31 статьи 200 НК РФ;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</si>
  <si>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Основная формула: 
АВ= ∑ (VВФр *SВФр +VВИ *SВИ +VВН *SВН +VВМ *SВМ)* K соб. (+/-)P (+/-)F,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</si>
  <si>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вина, вина наливом, плодовую алкогольную продукцию, игристые вина, включая российское шампанское, а также виноградосодержащие напитки, плодовые алкогольные напитки, изготавливаемые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производимые на территории Российской Федерации, кроме производимых из подакцизного винограда, зачисляются в бюджеты бюджетной системы РФ по нормативам, установленным в соответствии со статьями БК РФ.
</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</si>
  <si>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Основные параметры прогноза представлены по видам: 
- вина (за исключением крепленых (ликерных) вин), кроме производимых из подакцизного винограда;
- игристые вина, включая российское шампанское, кроме производимых из подакцизного винограда;
- винные напитки, виноградосодержащие напитки, плодовые алкогольные напитки, изготавливаемые без добавления ректификованного этилового спирта, произведенного из пищевого сырья, и (или) спиртованных виноградного или иного плодового сусла, и (или) дистиллятов, и (или) крепленого (ликерного) вина;
- виноматериалы (кроме крепленого вина наливом), кроме производимых из подакцизного винограда;
- фруктовые вина, плодовая алкогольная продукция.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VВФр – налогооблагаемый объем реализации вина (за исключением крепленых (ликерных) вин), кроме производимых из подакцизного винограда, фруктовые вина, плодовая алкогольная продукция, л(с учетом распределения по долям в соответствии с показателями макроэкономического развития, и (или) с данными оперативного анализа налоговых деклараций, и (или) с данными Росстата России, и (или) с показателями отчета по форме № 5-АЛ);
VВИ – налогооблагаемый объем реализации игристых вин, включая российское шампанское, кроме производимых из подакцизного винограда, л (с учетом распределения по долям в соответствии с показателями макроэкономического развития, и (или) с данными оперативного анализа налоговых деклараций, и (или) с данными Росстата России, и (или) с показателями отчета по форме № 5-АЛ);
VВН – налогооблагаемый объем реализации винных напитков, виноградосодержащие напитки, плодовые алкогольные напитки, изготавливаемые без добавления ректификованного этилового спирта, произведенного из пищевого сырья, и (или) спиртованных виноградного или иного плодового сусла, и (или) дистиллятов, и (или) крепленого (ликерного) вина; виноматериалы (кроме крепленого вина наливом), л. (с учетом распределения по долям в соответствии с показателями макроэкономического развития, и (или) с данными оперативного анализа налоговых деклараций, и (или) с данными Росстата России, и (или) с показателями отчета по форме № 5-АЛ);
VВМ – налогооблагаемый объем реализации виноматериалов (кроме крепленого вина наливом), л. (с учетом распределения по долям в соответствии с показателями макроэкономического развития, и (или) с данными оперативного анализа налоговых деклараций, и (или) с данными Росстата России, и (или) с показателями отчета по форме № 5-АЛ);
SВФр; – ставка акциза на вина (за исключением крепленых (ликерных) вин), фруктовые вина, плодовую алкогольную продукцию, рублей за 1 литр;
SВИ; – ставка акциза игристые вина, включая российское шампанское, рублей за 1 литр;
SВН – ставка акциза на винные напитки, виноградосодержащие напитки, плодовые алкогольные напитки, изготавливаемые без добавления ректификованного этилового спирта, произведенного из пищевого сырья, и (или) спиртованных виноградного или иного плодового сусла, и (или) дистиллятов, и (или) крепленого (ликерного) вина , рублей за 1 литр;
SВм– ставка акциза на виноматериалы, кроме крепленого вина наливом, рублей за 1 литр;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</si>
  <si>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вина, игристые вина, включая российское шампанское, производимые на территории Российской Федерации из подакцизного винограда, зачисляются в бюджеты бюджетной системы РФ по нормативам, установленным в соответствии со статьями БК РФ.
</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</si>
  <si>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Основные параметры прогноза представлены по двум видам: 
- вина (за исключением игристых вин (шампанских), ликерных вин), производимые из подакцизного винограда;
- игристые вина (шампанские), производимые из подакцизного винограда.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VВпв;ВИпв – налогооблагаемый объем реализации вин (за исключением крепленных (ликерных) вин)/ игристых вин, включая российское шампанское, производимых на территории Российской Федерации из подакцизного винограда, л. (с учетом распределения по долям в соответствии с показателями макроэкономического развития, и (или) с данными оперативного анализа налоговых деклараций, и (или) с данными Росстата России, и (или) с показателями отчета по форме № 5-АЛ);
SВ;ВИ – ставка акциза, рублей за 1 литр;
VПВв;ПВви – налогооблагаемый объем винограда, использованного для производства вин (за исключением крепленных (ликерных) вин)/ игристых вин, включая российское шампанское, тонны (с учетом распределения по долям в соответствии с показателями макроэкономического развития, и (или) с данными оперативного анализа налоговых деклараций, и (или) с данными Росстата России, и (или) с показателями отчета по форме № 5-АЛ);
SПВ – ставка акциза, рублей за 1 тонну;
КВД – коэффициент для расчета налогового вычета, рассчитываемый в соответствии с пунктом 31 статьи 200 НК РФ;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</si>
  <si>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пиво, напитки, изготавливаемые на основе пива, зачисляются в бюджеты бюджетной системы РФ по нормативам, установленным в соответствии со статьями БК РФ.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</si>
  <si>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виноградосодержалщх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производимую на территории Российской Федерации, кроме производимой из подакцизного винограда, зачисляются в бюджеты бюджетной системы РФ по нормативам, установленным в соответствии со статьями БК РФ.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</si>
  <si>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алкогольную продукцию с объемной долей этилового спирта свыше 9 процентов (за исключением вин, игристых вин, включая российское шампанское), производимую на территории Российской Федерации из подакцизного винограда, зачисляются в бюджеты бюджетной системы РФ по нормативам, установленным в соответствии со статьями БК РФ.
</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</si>
  <si>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 АЛпв св9% – налогооблагаемый объем реализации алкогольной продукции с объемной долей этилового спирта свыше 9 процентов (за исключением вин, игристых вин (шампанских)), производимой на территории Российской Федерации из подакцизного винограда, литры безводного этилового спирта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5-АЛ);
S АЛпв св9% – ставка акциза, рублей за 1 литр;
V ЛВпв – налогооблагаемый объем реализации крепленых (ликерных) вин, крепленого вина наливом, производимых на территории РФ из подакцизного винограда, литры безводного этилового спирта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статической налоговой отчетности);
VПВ АЛсв9% – налогооблагаемый объем винограда, использованного для производства алкогольной продукции с объемной долей этилового спирта свыше 9 процентов (за исключением вин, игристых вин (шампанских)), тонны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5-АЛ);
SПВ – ставка акциза, рублей за 1 тонну;
VПВлв – налогооблагаемый объем винограда, использованного для производства ликерных вин, тонны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статической налоговой отчетности);
КВД – коэффициент для расчета налогового вычета, рассчитываемый в соответствии с пунктом 31 статьи 200 НК РФ;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</si>
  <si>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алкогольную продукцию с объемной долей этилового спирта до 9 процентов включительно (за исключением пива, напитков, изготавливаемых на основе пива, вин, виноматериалов,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производимую на территории Российской Федерации, зачисляются в бюджеты бюджетной системы РФ по нормативам, установленным в соответствии со статьями БК РФ.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</si>
  <si>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вина с защищенным географическим указанием, с защищенным наименованием места происхождения, за исключением игристых вин, включая российское шампанское,, зачисляются в бюджеты бюджетной системы РФ по нормативам, установленным в соответствии со статьями БК РФ.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</si>
  <si>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игристые вина, включая российское шампанское, с защищенным географическим указанием, с защищенным наименованием места происхождения,, зачисляются в бюджеты бюджетной системы РФ по нормативам, установленным в соответствии со статьями БК РФ.
</t>
  </si>
  <si>
    <t>Торговый сбор, уплачиваемый на территориях городов федерального значения</t>
  </si>
  <si>
    <t>10506000010000110</t>
  </si>
  <si>
    <r>
      <t xml:space="preserve">Основная формула расчёта налога:
</t>
    </r>
    <r>
      <rPr>
        <i/>
        <sz val="11"/>
        <rFont val="Times New Roman"/>
        <family val="1"/>
        <charset val="204"/>
      </rPr>
      <t>НПД = (Vнбпп * S * K соб.) (+/-)F</t>
    </r>
    <r>
      <rPr>
        <b/>
        <sz val="11"/>
        <rFont val="Times New Roman"/>
        <family val="1"/>
        <charset val="204"/>
      </rPr>
      <t xml:space="preserve">
Расчёт составляющих основной формулы:
</t>
    </r>
    <r>
      <rPr>
        <i/>
        <sz val="11"/>
        <rFont val="Times New Roman"/>
        <family val="1"/>
        <charset val="204"/>
      </rPr>
      <t>S = НПДпр.п. / Vнбпп
Vнбпп = Vнбпр.п * I ИПЦ п.п</t>
    </r>
    <r>
      <rPr>
        <b/>
        <sz val="11"/>
        <rFont val="Times New Roman"/>
        <family val="1"/>
        <charset val="204"/>
      </rPr>
      <t xml:space="preserve">
</t>
    </r>
  </si>
  <si>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НДПИ ЖР = (Ʃ((VЖР × Sрасчёт.) - Ʃ LЖР льгот - Ʃ HЖР) (+-) P) × K соб. (+-) F</t>
    </r>
    <r>
      <rPr>
        <b/>
        <sz val="11"/>
        <rFont val="Times New Roman"/>
        <family val="1"/>
        <charset val="204"/>
      </rPr>
      <t xml:space="preserve">
</t>
    </r>
    <r>
      <rPr>
        <b/>
        <u/>
        <sz val="11"/>
        <rFont val="Times New Roman"/>
        <family val="1"/>
        <charset val="204"/>
      </rPr>
      <t>Расчёт составляющих основной формулы:</t>
    </r>
    <r>
      <rPr>
        <b/>
        <sz val="11"/>
        <rFont val="Times New Roman"/>
        <family val="1"/>
        <charset val="204"/>
      </rPr>
      <t xml:space="preserve">
</t>
    </r>
    <r>
      <rPr>
        <sz val="11"/>
        <rFont val="Times New Roman"/>
        <family val="1"/>
        <charset val="204"/>
      </rPr>
      <t>Sрасчёт. = S × Кжр,
Ʃ LЖР льгот = Ʃ((VЖР льгот × Sрасчёт.) ×Кльгот).</t>
    </r>
  </si>
  <si>
    <t>Налог на добычу полезных ископаемых в виде железной руды (за исключением окисленных железистых кварцитов) (НДПИ ЖР), рассчитывается с использованием следующих показателей:
- показатели СЭР;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VЖР – налогооблагаемый объём добычи железной руды (за исключением окисленных железистых кварцитов), с учётом распределения по долям на соответствующий прогнозируемый период в соответствии с фактическими объёмными показателями добычи железной руды (за исключением окисленных железистых кварцитов) согласно данным Росстата, и (или) в соответствии с показателями СЭР, и (или) в соответствии с динамикой объёмных показателей согласно данным отчёта по форме 5-НДПИ, и (или) фактическим данным налоговых деклараций, млн. тонн;
Sрасчёт. – расчётная ставка налога на добычу полезных ископаемых в виде железной руды (за исключением окисленных железистых кварцитов), определяемая на соответствующий прогнозируемый период, рублей;
Ʃ LЖР льгот – сумма налоговых льгот, предоставленных налогоплательщикам, в соответствии с НК РФ, тыс. рублей;
Ʃ HЖР – сумма налогового вычета, установленного в соответствии с НК РФ, тыс. рублей;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S – основная налоговая ставка за 1 тонну добытой железной руды (за исключением окисленных железистых кварцитов), которая определяется в соответствии с НК РФ, рублей;
Кжр – коэффициент, учитывающий изменения показателей цены на железную руду, содержания (в процентах) железа в руде и курса доллара США по отношению к рублю. Коэффициент Кжр определяется на соответствующий прогнозируемый период в соответствии с НК РФ.
VЖР льгот – налогооблагаемый объём добычи железной руды (за исключением окисленных железистых кварцитов), в отношении которого принимается определённая льгота, установленная НК РФ, с учётом распределения по долям на соответствующий прогнозируемый период в соответствии с фактическими объёмными показателями добычи железной руды (за исключением окисленных железистых кварцитов) согласно данным Росстата, и (или) в соответствии с показателями СЭР, и (или) в соответствии с динамикой объёмных показателей согласно данным отчёта 5-НДПИ, и (или) фактическим данным налоговых деклараций, млн. тонн;
Sрасчёт. – расчётная ставка налога на добычу полезных ископаемых в виде железной руды (за исключением окисленных железистых кварцитов), определяемая на соответствующий прогнозируемый период, рублей;
Кльгот – коэффициент, характеризующий соответствующий вид льготы и принимаемый налогоплательщиком в соответствии с НК РФ, %.</t>
  </si>
  <si>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НДПИ КС = (Ʃ(VКС × Sрасчёт.) × Kрента (+-) P) × K соб. (+-) F</t>
    </r>
    <r>
      <rPr>
        <b/>
        <sz val="11"/>
        <rFont val="Times New Roman"/>
        <family val="1"/>
        <charset val="204"/>
      </rPr>
      <t xml:space="preserve">
</t>
    </r>
    <r>
      <rPr>
        <b/>
        <u/>
        <sz val="11"/>
        <rFont val="Times New Roman"/>
        <family val="1"/>
        <charset val="204"/>
      </rPr>
      <t>Расчёт составляющих основной формулы:</t>
    </r>
    <r>
      <rPr>
        <b/>
        <sz val="11"/>
        <rFont val="Times New Roman"/>
        <family val="1"/>
        <charset val="204"/>
      </rPr>
      <t xml:space="preserve">
</t>
    </r>
    <r>
      <rPr>
        <sz val="11"/>
        <rFont val="Times New Roman"/>
        <family val="1"/>
        <charset val="204"/>
      </rPr>
      <t>Sрасчёт. = S × ККС,
UКС = UКС факт × JКС.</t>
    </r>
  </si>
  <si>
    <t>Налог на добычу полезных ископаемых в виде калийных солей (НДПИ КС), рассчитывается с использованием следующих показателей:
- показатели СЭР;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VКС – налогооблагаемый объём добычи полезных ископаемых в виде калийных солей, млн. тонн;
Sрасчёт. – расчётная ставка налога на добычу полезных ископаемых в виде калийных солей, определяемая на соответствующий прогнозируемый период, рублей;
Крента – рентный коэффициент, установленный в соответствии с НК РФ;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S – основная налоговая ставка за 1 тонну добытого полезного ископаемого в виде калийных солей, которая определяется в соответствии с НК РФ, рублей;
ККС – коэффициент, учитывающий влияние изменения стоимости 1 тонны добытого полезного ископаемого в виде калийных солей, сложившейся за налоговый период. Коэффициент Ккс определяется на соответствующий прогнозируемый период в соответствии с НК РФ.
UКС факт – фактическая стоимость добытых полезных ископаемых в виде калийных солей за последний годовой период с учётом распределения по долям на соответствующий прогнозируемый период в соответствии с динамикой стоимости полезных ископаемых в виде калийных солей, согласно данным отчёта 5-НДПИ, и (или) фактическим данным налоговых деклараций, и (или) в соответствии с фактическими объёмными показателями добычи железной руды (за исключением окисленных железистых кварцитов) согласно данным Росстата, млн. рублей;
JКС – индексы, характеризующие динамику цен и производства (индекс цен производителей по видам экономической деятельности, индекс промышленного производства по видам экономической деятельности, дефляторы), динамика объёмов добычи полезных ископаемых в виде калийных солей за предыдущие периоды, динамика стоимости добытых полезных ископаемых в виде калийных солей за предыдущие периоды и др.</t>
  </si>
  <si>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НДПИ МКР = (Ʃ(VМКР × Sрасчёт. - Ʃ HМКР) (+-) P) × K соб. (+-) F.</t>
    </r>
    <r>
      <rPr>
        <b/>
        <sz val="11"/>
        <rFont val="Times New Roman"/>
        <family val="1"/>
        <charset val="204"/>
      </rPr>
      <t xml:space="preserve">
</t>
    </r>
    <r>
      <rPr>
        <b/>
        <u/>
        <sz val="11"/>
        <rFont val="Times New Roman"/>
        <family val="1"/>
        <charset val="204"/>
      </rPr>
      <t>Расчёт составляющих основной формулы:</t>
    </r>
    <r>
      <rPr>
        <b/>
        <sz val="11"/>
        <rFont val="Times New Roman"/>
        <family val="1"/>
        <charset val="204"/>
      </rPr>
      <t xml:space="preserve">
</t>
    </r>
    <r>
      <rPr>
        <sz val="11"/>
        <rFont val="Times New Roman"/>
        <family val="1"/>
        <charset val="204"/>
      </rPr>
      <t>Sрасчёт. = S × Кмкр.</t>
    </r>
  </si>
  <si>
    <t>Налог на добычу полезных ископаемых в виде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(НДПИ МКР), рассчитывается с использованием следующих показателей:
- показатели СЭР;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VМКР – налогооблагаемый объём добычи многокомпонентной комплексной руды, добываемой на участках недр, расположенных полностью или частично на территории Красноярского края, содержащей медь, никель и (или) металлы платиновой группы, с учётом распределения по долям на соответствующий прогнозируемый период в соответствии с фактическими объёмными показателями добычи многокомпонентной комплексной руды согласно данным Росстата, и (или) в соответствии с показателями СЭР, и (или) в соответствии с динамикой объёмных показателей согласно данным отчёта 5-НДПИ, млн. тонн;
Sрасчёт. – расчётная ставка налога на добычу полезных ископаемых в виде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определяемая на соответствующий прогнозируемый период, рублей;
Ʃ HМКР – сумма налогового вычета, установленного в соответствии с НК РФ, тыс. рублей;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S – основная налоговая ставка за 1 тонну многокомпонентной комплексной руды, добываемой на участках недр, расположенных полностью или частично на территории Красноярского края, содержащей медь, никель и (или) металлы платиновой группы, которая определяется в соответствии с НК РФ, рублей;
Кмкр – коэффициент, учитывающий изменения показателей цены и доли содержания компонентов (медь, никель, палладия, платины, золота, кобальта), входящих в состав добываемой многокомпонентной комплексной руды, а также влияние курса доллара США по отношению к рублю. Коэффициент Кмкр определяется на соответствующий прогнозируемый период в соответствии с НК РФ.</t>
  </si>
  <si>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НДПИ МУ = (Ʃ(U МУ × S) × Крента (+-) P) × K соб. (+-) F.</t>
    </r>
    <r>
      <rPr>
        <b/>
        <sz val="11"/>
        <rFont val="Times New Roman"/>
        <family val="1"/>
        <charset val="204"/>
      </rPr>
      <t xml:space="preserve">
</t>
    </r>
    <r>
      <rPr>
        <b/>
        <u/>
        <sz val="11"/>
        <rFont val="Times New Roman"/>
        <family val="1"/>
        <charset val="204"/>
      </rPr>
      <t>Расчёт составляющих основной формулы:</t>
    </r>
    <r>
      <rPr>
        <b/>
        <sz val="11"/>
        <rFont val="Times New Roman"/>
        <family val="1"/>
        <charset val="204"/>
      </rPr>
      <t xml:space="preserve">
</t>
    </r>
    <r>
      <rPr>
        <sz val="11"/>
        <rFont val="Times New Roman"/>
        <family val="1"/>
        <charset val="204"/>
      </rPr>
      <t>U МУ = U МУ факт × J МУ.</t>
    </r>
  </si>
  <si>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 xml:space="preserve">НДПИ МУ а.м.р. = (Ʃ(V МУ а.м.р × S) (+-) P) × K соб. (+-) F. </t>
    </r>
  </si>
  <si>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НДПИ МУ а.ш.р. = (Ʃ(V МУ а.ш.р. × S) (+-) P) × K соб. (+-) F.</t>
    </r>
  </si>
  <si>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НДПИ МУ м.а.р. = (Ʃ(V МУ м.а.р. × S) (+-) P) × K соб. (+-) F.</t>
    </r>
  </si>
  <si>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Р СРП газ = ((Ʃ(V СРП газ × Ц газ ×S×К$))- ∆Р СРП газ «Сахалин-2») (+-) F.</t>
    </r>
    <r>
      <rPr>
        <b/>
        <sz val="11"/>
        <rFont val="Times New Roman"/>
        <family val="1"/>
        <charset val="204"/>
      </rPr>
      <t xml:space="preserve">
</t>
    </r>
    <r>
      <rPr>
        <b/>
        <u/>
        <sz val="11"/>
        <rFont val="Times New Roman"/>
        <family val="1"/>
        <charset val="204"/>
      </rPr>
      <t>Расчёт составляющих основной формулы:</t>
    </r>
    <r>
      <rPr>
        <b/>
        <sz val="11"/>
        <rFont val="Times New Roman"/>
        <family val="1"/>
        <charset val="204"/>
      </rPr>
      <t xml:space="preserve">
</t>
    </r>
    <r>
      <rPr>
        <sz val="11"/>
        <rFont val="Times New Roman"/>
        <family val="1"/>
        <charset val="204"/>
      </rPr>
      <t>∆Р СРП газ «Сахалин-2» = (V СРП газ «Сахалин-2» × Ц газ2 × S × К$) – (V СРП перед.газ × Ц газ × К$).</t>
    </r>
  </si>
  <si>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Р СРП нефть/г.к. = ((Ʃ(V СРП нефть/г.к × Ц нефть × 7,3× S×К$))-∆Р СРП нефть/г.к. «Сахалин-2») (+-) F.</t>
    </r>
    <r>
      <rPr>
        <b/>
        <sz val="11"/>
        <rFont val="Times New Roman"/>
        <family val="1"/>
        <charset val="204"/>
      </rPr>
      <t xml:space="preserve">
</t>
    </r>
    <r>
      <rPr>
        <b/>
        <u/>
        <sz val="11"/>
        <rFont val="Times New Roman"/>
        <family val="1"/>
        <charset val="204"/>
      </rPr>
      <t>Расчёт составляющих основной формулы:</t>
    </r>
    <r>
      <rPr>
        <b/>
        <sz val="11"/>
        <rFont val="Times New Roman"/>
        <family val="1"/>
        <charset val="204"/>
      </rPr>
      <t xml:space="preserve">
</t>
    </r>
    <r>
      <rPr>
        <sz val="11"/>
        <rFont val="Times New Roman"/>
        <family val="1"/>
        <charset val="204"/>
      </rPr>
      <t>∆Р СРП нефть/г.к. «Сахалин-2» = (V СРП перед.газ × Ц газ × К$) – (V СРП газ «Сахалин-2» × Ц газ × S2 × К$).</t>
    </r>
  </si>
  <si>
    <r>
      <t xml:space="preserve">Основная формула расчёта налога:
</t>
    </r>
    <r>
      <rPr>
        <sz val="11"/>
        <rFont val="Times New Roman"/>
        <family val="1"/>
        <charset val="204"/>
      </rPr>
      <t>ВБР прогноз. = ∑ (Vразреш. * S ВБР расчет.) (+/-) F</t>
    </r>
    <r>
      <rPr>
        <b/>
        <sz val="11"/>
        <rFont val="Times New Roman"/>
        <family val="1"/>
        <charset val="204"/>
      </rPr>
      <t xml:space="preserve">
Расчёт составляющих основной формулы:
</t>
    </r>
    <r>
      <rPr>
        <sz val="11"/>
        <rFont val="Times New Roman"/>
        <family val="1"/>
        <charset val="204"/>
      </rPr>
      <t>S ВБР расчет. = (ВБР пред. период ÷ Vразреш. пред. период)</t>
    </r>
    <r>
      <rPr>
        <b/>
        <sz val="11"/>
        <rFont val="Times New Roman"/>
        <family val="1"/>
        <charset val="204"/>
      </rPr>
      <t xml:space="preserve">
</t>
    </r>
  </si>
  <si>
    <r>
      <t xml:space="preserve">Основная формула: 
</t>
    </r>
    <r>
      <rPr>
        <sz val="11"/>
        <rFont val="Times New Roman"/>
        <family val="1"/>
        <charset val="204"/>
      </rPr>
      <t xml:space="preserve">Г МС = К МС * Ср МС (+/-) F </t>
    </r>
    <r>
      <rPr>
        <b/>
        <sz val="11"/>
        <rFont val="Times New Roman"/>
        <family val="1"/>
        <charset val="204"/>
      </rPr>
      <t xml:space="preserve">
</t>
    </r>
  </si>
  <si>
    <r>
      <t xml:space="preserve">Основная формула:  
</t>
    </r>
    <r>
      <rPr>
        <sz val="11"/>
        <rFont val="Times New Roman"/>
        <family val="1"/>
        <charset val="204"/>
      </rPr>
      <t xml:space="preserve">Г ИНН = К ИНН * Р ИНН (+/-) F </t>
    </r>
    <r>
      <rPr>
        <b/>
        <sz val="11"/>
        <rFont val="Times New Roman"/>
        <family val="1"/>
        <charset val="204"/>
      </rPr>
      <t xml:space="preserve">
</t>
    </r>
  </si>
  <si>
    <t>Суммы пеней, установленных Налоговым кодексом Российской Федерации, распределяемые в соответствии с подпунктом 1 пункта 11 статьи 46 Бюджетного кодекса Российской Федерации</t>
  </si>
  <si>
    <t>10102130010000110</t>
  </si>
  <si>
    <t>Налог на доходы физических лиц в отношении доходов от долевого участия в организации, полученных в виде дивидендов (в части суммы налога, не превышающей 650 000 рублей)</t>
  </si>
  <si>
    <t>10102140010000110</t>
  </si>
  <si>
    <t>Налог на доходы физических лиц в отношении доходов от долевого участия в организации, полученных в виде дивидендов ( в части суммы налога, превышающей 650 000 рублей)</t>
  </si>
  <si>
    <t xml:space="preserve">КБК введен в связи с введением института единого налогового счета по причине исключения пени из состава доходов и переноса их в состав неналоговых доходов. 
Расчёт прогнозного объёма поступления пени, установленных Налоговым кодексом Российской Федерации, распределяемые в соответствии с подпунктом 1 пункта 11 статьи 46 Бюджетного кодекса Российской Федерации, все прогнозируемые периоды осуществляется методом экстраполяции (с учетом имеющихся данных о тенденциях изменения поступлений не менее чем за 3 предшествующих периода) с применением индекса потребительских цен, с учётом корректирующей суммы поступлений, учитывающей изменения законодательства Российской Федерации, а также другие факторы.
</t>
  </si>
  <si>
    <t>10101100010000110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</si>
  <si>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t>
  </si>
  <si>
    <t>НДФЛ 13 = Dn * Т прибыли /100 (+/-) F</t>
  </si>
  <si>
    <t>НДФЛ 14 =  Dn * Т прибыли /100 (+/-) F</t>
  </si>
  <si>
    <r>
      <rPr>
        <b/>
        <sz val="11"/>
        <rFont val="Times New Roman"/>
        <family val="1"/>
        <charset val="204"/>
      </rPr>
      <t xml:space="preserve">Основная формула расчета налога: </t>
    </r>
    <r>
      <rPr>
        <sz val="11"/>
        <rFont val="Times New Roman"/>
        <family val="1"/>
        <charset val="204"/>
      </rPr>
      <t xml:space="preserve">
Прибыль бывшКГН =((∑V бывшКГН - V КГНСПГ_факт) * Tэкспорт. *К$ * S + 
(V КГНСПГ_база * S СПГ)) * K соб. (+-) F,
</t>
    </r>
  </si>
  <si>
    <t xml:space="preserve">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рассчитывается с использованием следующих показателей:
- показатели СЭР;
- динамика налоговой базы по налогу согласно данным отчёта 5-П;
- показатели сырьевого экспорта, направляемые в составе прогноза социально-экономического развития.
Прибыль бывшКГН – сумма налога на прибыль организаций, уплаченного налогоплательщиками, которые до 1 января 2023 года являлись участниками консолидированной группы налогоплательщиков, тыс. рублей;
V бывшКГН – налоговая база налога на прибыль организаций, уплаченного налогоплательщиками, которые до 1 января 2023 года являлись участниками консолидированной группы налогоплательщиков за аналогичные периоды прошлых лет, тыс. рублей;
V КГНСПГ_факт – налоговая база по организациям, производящим газ природный в сжиженном состоянии из газа природного в газообразном состоянии, добытого на участках недр федерального значения и (или) иных участках недр, расположенных полностью или частично на полуостровах Ямал и (или) Гыданский в Ямало-Ненецком автономном округе и прилегающей акватории, лицензии на пользование недрами которым выданы после 1 января 2013 года, которые до 1 января 2023 года являлись участниками консолидированной группы налогоплательщиков за аналогичные периоды прошлых лет, тыс. рублей;
V КГНСПГ_база – фактическая налоговая база по организациям, производящим газ природный в сжиженном состоянии из газа природного в газообразном состоянии, добытого на участках недр федерального значения и (или) иных участках недр, расположенных полностью или частично на полуостровах Ямал и (или) Гыданский в Ямало-Ненецком автономном округе и прилегающей акватории, лицензии на пользование недрами которым выданы после 1 января 2013 года, которые до 1 января 2023 года являлись участниками консолидированной группы налогоплательщиков, индексированная на темп роста цен на сжиженный природный газ по данным прогноза СЭР, тыс. рублей;
Т экспорт – сырьевой экспорт продукции, млрд долл. США;
К$- темп роста курса доллара США, %;
S – ставка налога, %;
S СПГ – ставка налога для организаций, производящих газ природный в сжиженном состоянии из газа природного в газообразном состоянии, добытого на участках недр федерального значения и (или) иных участках недр, расположенных полностью или частично на полуостровах Ямал и (или) Гыданский в Ямало-Ненецком автономном округе и прилегающей акватории, лицензии на пользование недрами которым выданы после 1 января 2013 года, %;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кредиторской и дебиторской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</si>
  <si>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 же доходов от долевого участия в организации, полученных в виде дивидендов</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</si>
  <si>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 же  налога на доходы физических лиц в отношении доходов от долевого участия в организации, полученных в виде дивидендов)</t>
  </si>
  <si>
    <t>Прогнозный объем поступлений НДФЛ 13 рассчитывается исходя из налоговой базы по налогу согласно данным отчётов 5-НДФЛ и темпа роста среднего показателя прибыли прибыльных организаций, направляемого в составе Прогноза социально-экономического развития за год, предшествующий прогнозируемому, и прогнозируемый</t>
  </si>
  <si>
    <t xml:space="preserve">Dn – общая сумма доходов, принимаемая налоговыми агентами для расчета налоговой базы за предыдущий период, тыс. рублей (5-НДФЛ);
Т прибыли − темп роста среднего показателя прибыли прибыльных организаций, направляемого в составе Прогноза социально-экономического развития за год, предшествующий прогнозируемому, и прогнозируемый,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</si>
  <si>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Прогнозный объем поступлений НДФЛ 14 рассчитывается исходя из налоговой базы по налогу согласно данным отчётов 5-НДФЛ и темпа роста среднего показателя прибыли прибыльных организаций, направляемого в составе Прогноза социально-экономического развития за год, предшествующий прогнозируемому, и прогнозируемый</t>
  </si>
  <si>
    <t>Налог на добычу полезных ископаемых в виде природных алмазов, за исключением налога, исчисленного налогоплательщиками, в которых прямо участвует Российская Федерация и доля такого участия составляет не менее 33 процентов, за налоговый период, начало которого приходиться на период с 1 февраля 2023 года по 31 марта 2023 года включительно, при добыче природных алмазов по совокупности всех участков недр, лицензия на пользование которыми выдана таким организациям в соответствии с законодательством Российской Федерации о недрах</t>
  </si>
  <si>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НДПИ ПИ алмазы = (Ʃ(V ПИ алмазы × J алмазы × S (+-) P)) × B ПИ алмазы × K соб. (+-) F.</t>
    </r>
  </si>
  <si>
    <t>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полезного ископаемого в виде природных алмазов, за исключением налога, исчисленного налогоплательщиками, в которых прямо участвует Российская Федерация и доля такого участия составляет не менее 33 процентов, за налоговый период, начало которого приходиться на период с 1 февраля 2023 года по 31 марта 2023 года включительно, при добыче природных алмазов по совокупности всех участков недр, лицензия на пользование которыми выдана таким организациям в соответствии с законодательством Российской Федерации о недрах, зачисляется в бюджеты бюджетной системы РФ по нормативам, установленным в соответствии со статьями БК РФ.</t>
  </si>
  <si>
    <t>Налог на добычу полезных ископаемых в виде природных алмазов, за исключением налога, исчисленного налогоплательщиками, в которых прямо участвует Российская Федерация и доля такого участия составляет не менее 33 процентов, за налоговый период, начало которого приходиться на период с 1 февраля 2023 года по 31 марта 2023 года включительно, при добыче природных алмазов по совокупности всех участков недр, лицензия на пользование которыми выдана таким организациям в соответствии с законодательством Российской Федерации о недрах, (НДПИ ПИ алмазы) рассчитывается с использованием следующих показателей:
- показатели СЭР;
- динамика налоговой базы по налогу согласно данным отчёта 5-НДПИ;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V ПИ алмазы – фактическая стоимость добытых полезных ископаемых в виде природных алмазов, за последний годовой период, с учётом распределения по долям на соответствующий прогнозируемый период в соответствии с динамикой стоимости добытых полезных ископаемых в виде природных алмазов согласно данным отчёта 5-НДПИ, млн. рублей;
J алмазы – индексы, характеризующие динамику цен и производства (индекс цен производителей по видам экономической деятельности, индекс промышленного производства по видам экономической деятельности, дефляторы), темпы роста курса доллара США по отношению к рублю в прогнозируемом периоде по отношению к предыдущему периоду, динамика объемов добычи полезных ископаемых в виде природных алмазов и др., %;
S – ставка налога на добычу полезных ископаемых в виде природных алмазов, установленная в соответствии с НК РФ, %;
P – переходящие платежи, тыс. рублей;
B ПИ алмаз – доля налога на добычу полезных ископаемых в виде природных алмазов, за исключением налога, исчисленного налогоплательщиками, в которых прямо участвует Российская Федерация и доля такого участия составляет не менее 33 процентов, сложившаяся на основании данных налоговых деклараций по налогу на добычу полезных ископаемых за предыдущие периоды и применяемая в расчёте в период с 1 февраля 2023 года по 31 марта 2023 года, %;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</si>
  <si>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 xml:space="preserve">НДПИ рента = (Ʃ(U рента × S (или S расчет.) + Ʃ(Vм.к.р. × Sм.к.р..)) × Крента - Ʃ Hрента (+-) P) × K соб. (+-) F,
</t>
    </r>
    <r>
      <rPr>
        <b/>
        <sz val="11"/>
        <rFont val="Times New Roman"/>
        <family val="1"/>
        <charset val="204"/>
      </rPr>
      <t xml:space="preserve">
</t>
    </r>
    <r>
      <rPr>
        <b/>
        <u/>
        <sz val="11"/>
        <rFont val="Times New Roman"/>
        <family val="1"/>
        <charset val="204"/>
      </rPr>
      <t>Расчёт составляющих основной формулы:</t>
    </r>
    <r>
      <rPr>
        <b/>
        <sz val="11"/>
        <rFont val="Times New Roman"/>
        <family val="1"/>
        <charset val="204"/>
      </rPr>
      <t xml:space="preserve">
</t>
    </r>
    <r>
      <rPr>
        <sz val="11"/>
        <rFont val="Times New Roman"/>
        <family val="1"/>
        <charset val="204"/>
      </rPr>
      <t>U рента = U рента факт × J проч. ПИ.</t>
    </r>
  </si>
  <si>
    <t>10702011010000110
10702012010000110</t>
  </si>
  <si>
    <t>Регулярные платежи за добычу полезных ископаемых (роялти) при выполнении соглашений о разделе продукции по проектам «Сахалин-1», «Сахалин-2» в виде углеводородного сырья (газ горючий природный)</t>
  </si>
  <si>
    <t>В расчетах прогнозного объёма поступлений регулярных платежей за добычу полезных ископаемых (роялти) при выполнении СРП по проектам «Сахалин-1», «Сахалин-2» в виде углеводородного сырья (газ горючий природный) для каждого проекта используется цена на газ природный соответствующая условиям СРП проектов. По проекту «Сахалин-1» в расчётах принимается цена на газ природный, реализуемой на внутреннем рынке, исходя из динамики фактически сложившихся цен по расчётам роялти представляемых операторами проектов за предыдущие периоды, по проекту «Сахалин-2» – цена на газ природный (дальнее зарубежье);
В случае, если сумма снижения поступлений регулярных платежей за добычу полезных ископаемых (роялти) при выполнении СРП в виде углеводородного сырья (газ горючий природный) по проекту «Сахалин-2» (∆Р СРП газ «Сахалин-2» ) меньше 0, то прогнозный объём поступлений регулярных платежей за добычу полезных ископаемых (роялти) при выполнении СРП в виде углеводородного сырья (газ горючий природный) по проекту «Сахалин-2» принимается равным нулю, а некомпенсированная сумма снижения компенсируется за счёт прогнозного объёма поступлений регулярных платежей за добычу полезных ископаемых (роялти) при выполнении СРП в виде углеводородного сырья (за исключением газа горючего природного) по проекту «Сахалин-2».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и стоимостных показателей, передаваемых в счёт натуральной уплаты.
Объём выпадающих доходов определяется в рамках прописанного алгоритма расчёта прогнозного объёма поступлений регулярных платежей.
Регулярные платежи за добычу полезных ископаемых (роялти) при выполнении СРП по проектам «Сахалин-1», «Сахалин-2» в виде углеводородного сырья (газ горючий природный) зачисляются в бюджеты бюджетной системы РФ по нормативам, установленным в соответствии со статьями БК РФ.</t>
  </si>
  <si>
    <t>Регулярные платежи за добычу полезных ископаемых (роялти) при выполнении СРП по проектам «Сахалин-1», «Сахалин-2» в виде углеводородного сырья (газ горючий природный) (Р СРП газ), рассчитывается с использованием следующих показателей:
- показатели СЭР;
- ставки регулярных платежей за добычу полезных ископаемых (роялти) при выполнении СРП в виде углеводородного сырья, предусмотренные СРП по проекту «Сахалин-1» от 30 июня 1995 года и по проекту «Сахалин-2» от 22 июня 1994 года;
- показатели объёма природного газа, передаваемого потребителям, расположенным на территории ДФО, в счёт натуральной уплаты регулярных платежей за добычу полезных ископаемых (роялти) по проекту «Сахалин-2», в соответствии с распоряжением Правительства РФ от 06.09.2011 № 1539-р (с учётом внесённых изменений);
- динамика фактических поступлений по налогу согласно данным отчёта 1-НМ и др. источники.
V СРП газ – объём добычи газа горючего природного по проектам, млрд.куб.м;
Ц газ – цены на газ природный, реализуемого на внутреннем рынке и в дальнее зарубежье, долл./тыс.куб.м.; 
S – ставки регулярных платежей за добычу полезных ископаемых (роялти) при выполнении СРП по проектам, %;
К$ – среднегодовой курс доллара США по отношению к рублю, рублей;
∆Р СРП газ «Сахалин-2» – сумма снижения поступлений регулярных платежей за добычу полезных ископаемых (роялти) при выполнении СРП в виде углеводородного сырья (газ горючий природный) по проекту «Сахалин-2», в рамках реализации распоряжения Правительства РФ от 06.09.2011 № 1539-р (с учётом внесённых изменений),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V СРП газ «Сахалин-2» – объём добычи газа горючего природного по проекту «Сахалин-2», млн. тонн;
Ц газ2 – цена на газ природный (дальнее зарубежье), долл./тыс.куб.м.;
S – ставка регулярных платежей за добычу полезных ископаемых (роялти) при выполнении соглашений о разделе продукции по проекту «Сахалин-2», %;
К$ – среднегодовой курс доллара США по отношению к рублю, рублей.
V СРП перед.газ – объём природного газа, передаваемого в счёт натуральной уплаты регулярных платежей за добычу полезных ископаемых (роялти) по проекту «Сахалин-2», в соответствии с нормативами, установленными распоряжением Правительства РФ, млн. тонн.</t>
  </si>
  <si>
    <t>10702021010000110
10702022010000110
10702023010000110</t>
  </si>
  <si>
    <t>Регулярные платежи за добычу полезных ископаемых (роялти) при выполнении соглашений о разделе продукции по проектам «Сахалин-1», «Сахалин-2», «Харьягинское месторождение» в виде углеводородного сырья, за исключением газа горючего природного</t>
  </si>
  <si>
    <t>В случае, если объём поступлений регулярных платежей за добычу полезных ископаемых (роялти) при выполнении СРП по проектам «Сахалин-1», «Сахалин-2», «Харьягинское месторождение» в виде углеводородного сырья (газ горючий природный) и объём поступлений регулярных платежей за добычу полезных ископаемых (роялти) при выполнении СРП в виде углеводородного сырья (за исключением газа горючего природного) по проекту «Сахалин-2» не компенсируют стоимость объёма природного газа, передаваемого в счёт натуральной уплаты регулярных платежей за добычу полезных ископаемых (роялти) по проекту «Сахалин-2» в текущем расчётном периоде, то компенсация осуществляется за счёт объёмов поступлений регулярных платежей за добычу полезных ископаемых (роялти) при выполнении СРП в виде углеводородного сырья по проекту «Сахалин-2» в последующем периоде.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и стоимостных показателей, передаваемых в счёт натуральной уплаты.
Объём выпадающих доходов определяется в рамках прописанного алгоритма расчёта прогнозного объёма поступлений регулярных платежей.
Регулярные платежи за добычу полезных ископаемых (роялти) при выполнении СРП по проектам «Сахалин-1», «Сахалин-2», «Харьягинское месторождение» в виде углеводородного сырья (за исключением газа горючего природного) зачисляются в бюджеты бюджетной системы РФ по нормативам, установленным в соответствии со статьями БК РФ.</t>
  </si>
  <si>
    <t>Регулярные платежи за добычу полезных ископаемых (роялти) при выполнении СРП по проектам «Сахалин-1», «Сахалин-2», «Харьягинское месторождение» в виде углеводородного сырья (за исключением газа горючего природного) (Р СРП нефть/г.к.), рассчитывается с использованием следующих показателей:
- показатели СЭР;
- ставки регулярных платежей за добычу полезных ископаемых (роялти) при выполнении СРП в виде углеводородного сырья, предусмотренные СРП по проекту «Сахалин-1» от 30 июня 1995 года, по проекту «Сахалин-2» от 22 июня 1994 года и по проекту «Харьягинское месторождение» от 20 декабря 1995 года;
- показатели объёма природного газа, передаваемого потребителям, расположенным на территории ДФО, в счёт натуральной уплаты регулярных платежей за добычу полезных ископаемых (роялти) по проекту «Сахалин-2», в соответствии с распоряжением Правительства РФ от 06.09.2011 № 1539-р (с учётом внесённых изменений);
- динамика фактических поступлений по налогу согласно данным отчёта 1-НМ и др. источники.
V СРП нефть/г.к – объёмы добычи нефти и газового конденсата по проектам, млн. тонн;
Ц нефть – среднегодовая цена на нефть марки «Urals», долл./баррель;
7,3– коэффициент перевода барреля в тонну;
S – ставки регулярных платежей за добычу полезных ископаемых (роялти) при выполнении СРП по проектам, %;
К$ – среднегодовой курс доллара США по отношению к рублю, рублей;
∆Р СРП нефть/г.к. «Сахалин-2» – сумма компенсации стоимости объёма природного газа, передаваемого потребителям, расположенным на территории ДФО, в счёт натуральной уплаты регулярных платежей за добычу полезных ископаемых (роялти) по проекту «Сахалин-2» непокрытая за счет поступлений регулярных платежей за добычу полезных ископаемых (роялти) при выполнении СРП в виде углеводородного сырья (газ горючий природный) по проекту «Сахалин-2»,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V СРП перед.газ – объём природного газа, передаваемого в счёт натуральной уплаты регулярных платежей за добычу полезных ископаемых (роялти) по проекту «Сахалин-2», в соответствии с нормативами, установленными распоряжением Правительства РФ, млн. тонн;
Ц газ – цена на газ природный (дальнее зарубежье), долл./тыс.куб.м.;
К$– среднегодовой курс доллара США по отношению к рублю, рублей.
V СРП газ «Сахалин-2» – объём добычи газа горючего природного по проекту «Сахалин-2», млн. тонн;
S2 – ставка регулярных платежей за добычу полезных ископаемых (роялти) при выполнении соглашений о разделе продукции по проекту «Сахалин-2», %.</t>
  </si>
  <si>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НДПИ общ. ПИ = (Ʃ(U общ. ПИ факт × J общ. ПИ × S (или S расчет.) + НДПИ общ. ПИ (щеб.)) (+-) P) × K соб. (+-) F</t>
    </r>
    <r>
      <rPr>
        <b/>
        <sz val="11"/>
        <rFont val="Times New Roman"/>
        <family val="1"/>
        <charset val="204"/>
      </rPr>
      <t xml:space="preserve">
</t>
    </r>
    <r>
      <rPr>
        <b/>
        <u/>
        <sz val="11"/>
        <rFont val="Times New Roman"/>
        <family val="1"/>
        <charset val="204"/>
      </rPr>
      <t>Расчёт составляющих основной формулы:</t>
    </r>
    <r>
      <rPr>
        <b/>
        <sz val="11"/>
        <rFont val="Times New Roman"/>
        <family val="1"/>
        <charset val="204"/>
      </rPr>
      <t xml:space="preserve">
</t>
    </r>
    <r>
      <rPr>
        <sz val="11"/>
        <rFont val="Times New Roman"/>
        <family val="1"/>
        <charset val="204"/>
      </rPr>
      <t xml:space="preserve">НДПИ общ. ПИ (щеб.) = Ʃ(V щеб. × 16,5) × B ПИ щеб. (общ.) </t>
    </r>
  </si>
  <si>
    <t>Расчетная ставка налога (Sрасчет.) определяется как частное от деления суммы налога, подлежащего к уплате, на стоимость добытого полезного ископаемого (согласно данным отчёта 5-НДПИ).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 случае, если сумма налога, исчисленная налогоплательщиком за налоговый период при добыче полезного ископаемого в виде щебня больше величины НБК, определяемая в соответствии с НК РФ, то сумма налога при добыче полезного ископаемого в виде щебня, зачисляемого в налог на добычу общераспространённых полезных ископаемых (НДПИ общ. ПИ (щеб.)) определяется по отдельному алгоритму.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общераспространённых полезных ископаемых зачисляется в бюджеты бюджетной системы РФ по нормативам, установленным в соответствии со статьями БК РФ.</t>
  </si>
  <si>
    <t>Налог на добычу общераспространённых полезных ископаемых (НДПИ общ. ПИ) рассчитывается с использованием следующих показателей:
- показатели СЭР;
- динамика налоговой базы по налогу согласно данным отчёта 5-НДПИ;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U общ. ПИ факт – фактическая стоимость добытых общераспространённых полезных ископаемых, за последний годовой период с учётом распределения по долям на соответствующий прогнозируемый период в соответствии с динамикой стоимости, добытых общераспространённых полезных ископаемых согласно данным отчёта 5-НДПИ, млн. рублей;
J общ. ПИ – индексы, характеризующие динамику цен и производства (индекс цен производителей по видам экономической деятельности, индекс промышленного производства по видам экономической деятельности, дефляторы) и др.
S – ставка налога на добычу общераспространённых полезных ископаемых, установленная в соответствии с НК РФ, %;
Sрасчет. – расчётная ставка налога, сложившаяся за предыдущие периоды, %;
НДПИ общ. ПИ (щеб.) – сумма налога, исчисленная при добыче полезного ископаемого в виде щебня и зачисляемого в налог на добычу общераспространённых полезных ископаемых, тыс. рублей;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кредиторской и дебиторской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Vщеб. – налогооблагаемый объём добычи щебня, с учётом распределения по долям на соответствующий прогнозируемый период в соответствии с фактическими объёмными показателями добычи щебня согласно данным Росстата, и (или) в соответствии с показателями прогноза социально-экономического развития Российской Федерации на очередной финансовый год и плановый период, и (или) в соответствии с динамикой объёмных показателей согласно данным отчёта по форме № 5-НДПИ, и (или) фактическим данным налоговых деклараций, млн. тонн;
16,5 – число, установленное в соответствии с НК РФ;
B ПИ щеб. (общ.) – доля налога на добычу полезных ископаемых в виде щебня, зачисляемого в налог на добычу общераспространённых полезных ископаемых, сложившаяся на основании данных налоговых деклараций за предыдущие периоды, %.</t>
  </si>
  <si>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НДПИ ПИ уголь = (Ʃ((V ПИ (уголь 1,2,3..,п) × S расчёт.) - Ʃ L ПИ льгот) (+-) P) × K соб. (+-) F.</t>
    </r>
    <r>
      <rPr>
        <b/>
        <sz val="11"/>
        <rFont val="Times New Roman"/>
        <family val="1"/>
        <charset val="204"/>
      </rPr>
      <t xml:space="preserve">
</t>
    </r>
    <r>
      <rPr>
        <b/>
        <u/>
        <sz val="11"/>
        <rFont val="Times New Roman"/>
        <family val="1"/>
        <charset val="204"/>
      </rPr>
      <t>Расчёт составляющих основной формулы:</t>
    </r>
    <r>
      <rPr>
        <b/>
        <sz val="11"/>
        <rFont val="Times New Roman"/>
        <family val="1"/>
        <charset val="204"/>
      </rPr>
      <t xml:space="preserve">
</t>
    </r>
    <r>
      <rPr>
        <sz val="11"/>
        <rFont val="Times New Roman"/>
        <family val="1"/>
        <charset val="204"/>
      </rPr>
      <t>S расчёт. = S × Кдф (уголь1,2,3,…,n) + I, 
Ʃ L ПИ льгот = Ʃ((V ПИ (уголь 1,2,3..,п) × S расчёт.) ×Д льгот).</t>
    </r>
  </si>
  <si>
    <t>Налог на добычу полезных ископаемых в виде угля (за исключением угля коксующегося) (НДПИ ПИ уголь), рассчитывается с использованием следующих показателей:
- показатели СЭР;
- динамика налоговой базы по налогу согласно данным отчёта по форме 5-НДПИ, сложившаяся за предыдущие периоды;
- динамика фактических поступлений по налогу согласно данным отчёта 1-НМ;
- динамика фактических объёмных показателей добычи угля по видам угля (антрацит, уголь бурый, уголь за исключением антрацита, угля коксующегося и угля бурого) согласно данным Росстата;
- налоговые ставки, льготы и преференции, предусмотренные главой 26 НК РФ и др. источники.
V ПИ (уголь 1,2,3..,п) – налогооблагаемый объём добычи полезных ископаемых в виде угля по видам угля (антрацит, уголь бурый, уголь за исключением антрацита, угля коксующегося и угля бурого), с учётом распределения по долям на соответствующий прогнозируемый период в соответствии с фактическими объёмными показателями добычи полезных ископаемых в виде угля по видам угля согласно данным Росстата, и (или) в соответствии с показателями СЭР, и (или) в соответствии с динамикой объёмных показателей согласно данным отчёта 5-НДПИ, млн. тонн;
S расчёт. – расчётная ставка налога на добычу полезных ископаемых в виде угля по видам угля (антрацит, уголь бурый, уголь за исключением антрацита, угля коксующегося и угля бурого), определяемая на соответствующий прогнозируемый период, рублей;
Ʃ L ПИ льгот – сумма налоговых льгот, предоставленных налогоплательщикам, в соответствии с НК РФ, в том числе налоговых вычетов, включающих расходы, осуществленные (понесенные) налогоплательщиком и связанных с обеспечением безопасных условий, и охраны труда при добыче угля, тыс. рублей;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S – основная налоговая ставка за 1 тонну каждого добытого вида угля (антрацит, уголь бурый, уголь за исключением антрацита, угля коксующегося и угля бурого), которая определяется в соответствии с НК РФ, рублей;
Кдф (уголь1,2,3,…,n) – коэффициент-дефлятор, устанавливаемый по каждому виду угля (за исключением угля коксующегося) ежеквартально на каждый следующий квартал и учитывающий изменение цен на уголь в РФ за предыдущий квартал, с учетом индексации на коэффициенты-дефляторы, которые применялись ранее. Коэффициенты-дефляторы определяются и подлежат официальному опубликованию в порядке, установленном Правительством РФ.
I – величина, установленная для вида угля (антрацит и уголь за исключением антрацита, угля коксующегося и угля бурого) в соответствии со статьей 342 НК РФ, рублей за тонну.
V ПИ (уголь 1,2,3..,п) – налогооблагаемый объем добычи полезных ископаемых в виде угля по видам угля (антрацит, уголь бурый, уголь за исключением антрацита, угля коксующегося и угля бурого), с учётом распределения по долям на соответствующий прогнозируемый период в соответствии с фактическими объёмными показателями добычи полезных ископаемых в виде угля по видам угля согласно данным Росстата, и (или) в соответствии с показателями СЭР, и (или) в соответствии с динамикой объёмных показателей согласно данным отчёта 5-НДПИ, млн. тонн;
Д льгот – показатель, определяющий долю льготы по налогу, %.</t>
  </si>
  <si>
    <t>Налог на добычу прочих полезных ископаемых, в отношении которых при налогообложении установлен рентный коэффициент, отличный от 1 (за исключением калийных солей, апатит-нефелиновых, апатит-штаффелитовых руд, апатит-магнетитовых, маложелезистых апатитовых руд, апатитовых и фосфоритовых руд) (НДПИ рента), рассчитывается с использованием следующих показателей:
- показатели СЭР;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U рента – стоимость облагаемого объёма добычи прочих полезных ископаемых, в отношении которых при налогообложении установлен рентный коэффициент, отличный от 1 (за исключением калийных солей, апатит-нефелиновых, апатит-штаффелитовых руд, апатит-магнетитовых, маложелезистых апатитовых руд, апатитовых и фосфоритовых руд) по видам полезных ископаемых, млн. рублей;
S – ставка налога на добычу прочих полезных ископаемых, в отношении которых при налогообложении установлен рентный коэффициент, отличный от 1 (за исключением калийных солей, апатит-нефелиновых, апатит-штаффелитовых руд, апатит-магнетитовых, маложелезистых апатитовых руд, апатитовых и фосфоритовых руд) по видам полезных ископаемых, установленная в соответствии с НК РФ, %;
Sрасчет. – расчётная ставка налога, сложившаяся за предыдущие периоды, по видам полезных ископаемых, %;
Vм.к.р. – налогооблагаемый объём добычи многокомпонентной комплексной руды, не содержащей медь, и (или) никель, и (или) металлы платиновой группы, добываемой на участках недр, расположенных полностью или частично на территории Красноярского края, с учётом распределения по долям на соответствующий прогнозируемый период в соответствии с показателями СЭР, и (или) в соответствии с динамикой объёмных показателей согласно данным отчёта 5-НДПИ, млн. тонн;
Sм.к.р. – ставка налога на добычу многокомпонентной комплексной руды, не содержащих медь, и (или) никель, и (или) металлы платиновой группы, добываемой на участках недр, расположенных полностью или частично на территории Красноярского края, установленная в соответствии с НК РФ, %;
Крента – рентный коэффициент, установленный в соответствии с НК РФ;
Ʃ Hрента – сумма налогового вычета, установленного в соответствии с НК РФ, тыс. рублей;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U рента факт – фактическая стоимость добытых прочих полезных ископаемых, в отношении которых при налогообложении установлен рентный коэффициент, отличный от 1 (за исключением калийных солей, апатит-нефелиновых, апатит-штаффелитовых руд, апатит-магнетитовых, маложелезистых апатитовых руд, апатитовых и фосфоритовых руд), за последний годовой период с учётом распределения по долям на соответствующий прогнозируемый период в соответствии с динамикой стоимости прочих полезных ископаемых, в отношении которых при налогообложении установлен рентный коэффициент, отличный от 1 (за исключением калийных солей, апатит-нефелиновых, апатит-штаффелитовых руд, апатит-магнетитовых, маложелезистых апатитовых руд, апатитовых и фосфоритовых руд) по видам полезных ископаемых согласно данным отчёта 5-НДПИ, млн. рублей, и (или) фактическим данным налоговых деклараций, млн. рублей;
J проч. ПИ – индексы, характеризующие динамику цен и производства (индекс цен производителей по видам экономической деятельности, индекс промышленного производства по видам экономической деятельности, дефляторы), темпы роста курса доллара США по отношению к рублю в прогнозируемом периоде по отношению к предыдущему периоду, динамика объёмов добычи полезных ископаемых и др.</t>
  </si>
  <si>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НДПИ УГ кокс = (Ʃ((VУГ кокс × S расчёт.) - Ʃ L УГ льгот) (+-) P) × K соб. (+-) F.</t>
    </r>
    <r>
      <rPr>
        <b/>
        <sz val="11"/>
        <rFont val="Times New Roman"/>
        <family val="1"/>
        <charset val="204"/>
      </rPr>
      <t xml:space="preserve">
</t>
    </r>
    <r>
      <rPr>
        <b/>
        <u/>
        <sz val="11"/>
        <rFont val="Times New Roman"/>
        <family val="1"/>
        <charset val="204"/>
      </rPr>
      <t>Расчёт составляющих основной формулы:</t>
    </r>
    <r>
      <rPr>
        <b/>
        <sz val="11"/>
        <rFont val="Times New Roman"/>
        <family val="1"/>
        <charset val="204"/>
      </rPr>
      <t xml:space="preserve">
</t>
    </r>
    <r>
      <rPr>
        <sz val="11"/>
        <rFont val="Times New Roman"/>
        <family val="1"/>
        <charset val="204"/>
      </rPr>
      <t>S расчёт. = S × КУГ + I, 
Ʃ L УГ льгот = Ʃ((V УГ кокс× S расчёт.) ×Д льгот).</t>
    </r>
  </si>
  <si>
    <t xml:space="preserve">Налог на добычу полезных ископаемых в виде угля коксующегося (НДПИ УГ кокс), рассчитывается с использованием следующих показателей:
- показатели СЭР;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динамика фактических объёмных показателей добычи угля коксующегося согласно данным Росстата;
- налоговые ставки, льготы и преференции, предусмотренные главой 26 НК РФ и др. источники.
VУГ кокс – налогооблагаемый объём добычи полезных ископаемых в виде угля коксующегося, с учётом распределения по долям на соответствующий прогнозируемый период в соответствии с фактическими объёмными показателями добычи полезных ископаемых в виде угля коксующегося согласно данным Росстата, и (или) в соответствии с показателями СЭР, и (или) в соответствии с динамикой объёмных показателей согласно данным отчёта 5-НДПИ, млн. тонн;
S расчёт. – расчётная ставка налога на добычу полезных ископаемых в виде угля коксующегося, определяемая на соответствующий прогнозируемый период, рублей;
Ʃ L УГ льгот – сумма налоговых льгот, предоставленных налогоплательщикам, в соответствии с НК РФ, в том числе налоговых вычетов, включающих расходы, осуществленные (понесенные) налогоплательщиком и связанных с обеспечением безопасных условий, и охраны труда при добыче угля, тыс. рублей;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S – основная налоговая ставка за 1 тонну добытого угля коксующегося, которая определяется в соответствии с НК РФ, рублей;
КУГ – коэффициент, учитывающий влияние изменения стоимости 1 тонны добытого полезного ископаемого в виде угля коксующего и курса доллара США по отношению к рублю, сложившиеся за налоговый период. Коэффициент КУГ определяется на соответствующий прогнозируемый период в соответствии с НК РФ.
I – величина, установленная для угля коксующегося в соответствии со статьей 342 НК РФ, рублей за тонну.
VУГ кокс – налогооблагаемый объём добычи полезных ископаемых в виде угля коксующегося, с учётом распределения по долям на соответствующий прогнозируемый период в соответствии с фактическими объёмными показателями добычи полезных ископаемых в виде угля коксующегося согласно данным Росстата, и (или) в соответствии с показателями СЭР, и (или) в соответствии с динамикой объёмных показателей согласно данным отчёта 5-НДПИ, млн. тонн;
S расчёт. – расчётная ставка налога на добычу полезных ископаемых в виде угля коксующегося, определяемая на соответствующий прогнозируемый период, рублей;
Д льгот – показатель, определяющий долю льготы по налогу, %. </t>
  </si>
  <si>
    <t xml:space="preserve">Налог на прибыль организаций, зачисляемый в КБ Амурской области по соответствующим ставкам, рассчитывается с использованием следующих показателей:
- показатели СЭР;
- динамика фактических поступлений по налогу согласно данным отчёта 1-НМ.
- динамика налоговой базы по налогу согласно данным отчёта 5-ПМ, сложившаяся за предыдущие периоды;
- НК РФ (гл. 25 НК РФ).
V НБ ОСН. – сумма налоговой базы для исчисления налога на прибыль по основной ставке, тыс. рублей;
S – ставка налога, %;
P перерасчёт – сумма налога по годовым перерасчетам, тыс. рублей;
Кр – сумма поступлений по результатам контрольной работы на основании динамики показателей, содержащихся в отчете ВП, тыс. рублей;
V льгот – сумма налога на прибыль организаций, не поступившая в бюджет в связи с предоставлением льгот и преференций, предусмотренных статьей 284 НК РФ,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кредиторской и дебиторской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спроецированных на будущие периоды, с учетом информации имеющейся в налоговых органах на момент составления прогнозной оценки, полученной от профильных министерств и ведомств, налогоплательщиков и других внешних источников информации. тыс. рублей. </t>
  </si>
  <si>
    <t xml:space="preserve">Расчётный уровень собираемости определяется согласно данным отчёта 1-НМ как частное от деления суммы поступившего налога на сумму начисленного налога. 
Расчёт прогнозного объёма поступлений налога на прибыль организаций, зачисляемого в КБ Амурской области по соответствующим ставкам, осуществляется по следующим компонентам:
Прибыль организаций – сумма налога на прибыль организаций, тыс. рублей;
Прибыль основная – сумма налога на прибыль организаций, облагаемая по основной налоговой ставке, тыс. рублей;
В целях определения суммы налоговой базы для исчисления налога на прибыль по основной ставке (V НБ ОСН.) определяется:
- соотношение прибыли для расчета к прибыли прибыльных организаций для целей бухгалтерского учета по показателям, сложившимся в предыдущих налоговых периодах. Прибыль для расчета получена согласно данным отчёта по форме № 5-ПМ «Отчет о налоговой базе и структуре начислений по налогу на прибыль организаций, зачисляемому в бюджет субъекта РФ»;
- сохраняя это отношение, производится расчет суммы прибыли для налогообложения на последующие годы.
Выпадающие доходы в связи с применением льгот, освобождений и преференций, расчитываются исходя действующего на момент составления прогнозной оценки поступлений, нормы законодательства РФ о налогах и сборах и (или) иных нормативных правовых актов РФ, субъектов РФ.
Объём выпадающих доходов определяется в рамках прописанного алгоритма расчёта прогнозного объёма поступлений налога.
</t>
  </si>
  <si>
    <t>Расчётный уровень собираемости определяется согласно данным отчёта 1-НМ как частное от деления суммы поступившего налога на сумму начисленного налога.
Расчет прогнозного объёма поступлений налога на прибыль организаций, уплаченного налогоплательщиками, которые до 1 января 2023 года являлись участниками консолидированной группы налогоплательщиков осуществляется в разрезе отраслевой принадлежности организаций (нефтегазовый сектор, металлургической сектор и тд.) с применением отраслевых индексов, направляемых в составе прогноза социально-экономического развития.
В связи с отменой института консолидированных групп налогоплательщиков и введением временного механизма распределения между регионами налога на прибыль организаций от бывших участников КГН (ст. 40 БК РФ, ст. 3 Федерального закона от 03.08.2018г. № 302-ФЗ и ст. 10 Федерального закона от 21.11.2022г. № 448-ФЗ) с 01.01.2023, прогноз поступлений осуществляется ФНС России, споследующим доведением до териториальных налоговых органов.</t>
  </si>
  <si>
    <r>
      <t xml:space="preserve">НДФЛ </t>
    </r>
    <r>
      <rPr>
        <b/>
        <i/>
        <vertAlign val="subscript"/>
        <sz val="11"/>
        <rFont val="Times New Roman"/>
        <family val="1"/>
        <charset val="204"/>
      </rPr>
      <t>всего</t>
    </r>
    <r>
      <rPr>
        <b/>
        <i/>
        <sz val="11"/>
        <rFont val="Times New Roman"/>
        <family val="1"/>
        <charset val="204"/>
      </rPr>
      <t xml:space="preserve"> = НДФЛ </t>
    </r>
    <r>
      <rPr>
        <b/>
        <i/>
        <vertAlign val="subscript"/>
        <sz val="11"/>
        <rFont val="Times New Roman"/>
        <family val="1"/>
        <charset val="204"/>
      </rPr>
      <t>1</t>
    </r>
    <r>
      <rPr>
        <b/>
        <i/>
        <sz val="11"/>
        <rFont val="Times New Roman"/>
        <family val="1"/>
        <charset val="204"/>
      </rPr>
      <t xml:space="preserve"> + НДФЛ </t>
    </r>
    <r>
      <rPr>
        <b/>
        <i/>
        <vertAlign val="subscript"/>
        <sz val="11"/>
        <rFont val="Times New Roman"/>
        <family val="1"/>
        <charset val="204"/>
      </rPr>
      <t>2</t>
    </r>
    <r>
      <rPr>
        <b/>
        <i/>
        <sz val="11"/>
        <rFont val="Times New Roman"/>
        <family val="1"/>
        <charset val="204"/>
      </rPr>
      <t xml:space="preserve"> + НДФЛ </t>
    </r>
    <r>
      <rPr>
        <b/>
        <i/>
        <vertAlign val="subscript"/>
        <sz val="11"/>
        <rFont val="Times New Roman"/>
        <family val="1"/>
        <charset val="204"/>
      </rPr>
      <t>3</t>
    </r>
    <r>
      <rPr>
        <b/>
        <i/>
        <sz val="11"/>
        <rFont val="Times New Roman"/>
        <family val="1"/>
        <charset val="204"/>
      </rPr>
      <t xml:space="preserve"> + НДФЛ </t>
    </r>
    <r>
      <rPr>
        <b/>
        <i/>
        <vertAlign val="subscript"/>
        <sz val="11"/>
        <rFont val="Times New Roman"/>
        <family val="1"/>
        <charset val="204"/>
      </rPr>
      <t>4</t>
    </r>
    <r>
      <rPr>
        <b/>
        <i/>
        <sz val="11"/>
        <rFont val="Times New Roman"/>
        <family val="1"/>
        <charset val="204"/>
      </rPr>
      <t xml:space="preserve"> + НДФЛ </t>
    </r>
    <r>
      <rPr>
        <b/>
        <i/>
        <vertAlign val="subscript"/>
        <sz val="11"/>
        <rFont val="Times New Roman"/>
        <family val="1"/>
        <charset val="204"/>
      </rPr>
      <t xml:space="preserve">5 </t>
    </r>
    <r>
      <rPr>
        <i/>
        <sz val="11"/>
        <rFont val="Times New Roman"/>
        <family val="1"/>
        <charset val="204"/>
      </rPr>
      <t>+</t>
    </r>
    <r>
      <rPr>
        <b/>
        <i/>
        <sz val="11"/>
        <rFont val="Times New Roman"/>
        <family val="1"/>
        <charset val="204"/>
      </rPr>
      <t xml:space="preserve"> НДФЛ </t>
    </r>
    <r>
      <rPr>
        <b/>
        <i/>
        <vertAlign val="subscript"/>
        <sz val="11"/>
        <rFont val="Times New Roman"/>
        <family val="1"/>
        <charset val="204"/>
      </rPr>
      <t xml:space="preserve">8 </t>
    </r>
    <r>
      <rPr>
        <i/>
        <sz val="11"/>
        <rFont val="Times New Roman"/>
        <family val="1"/>
        <charset val="204"/>
      </rPr>
      <t>+</t>
    </r>
    <r>
      <rPr>
        <b/>
        <i/>
        <sz val="11"/>
        <rFont val="Times New Roman"/>
        <family val="1"/>
        <charset val="204"/>
      </rPr>
      <t xml:space="preserve"> НДФЛ </t>
    </r>
    <r>
      <rPr>
        <b/>
        <i/>
        <vertAlign val="subscript"/>
        <sz val="11"/>
        <rFont val="Times New Roman"/>
        <family val="1"/>
        <charset val="204"/>
      </rPr>
      <t xml:space="preserve">9 </t>
    </r>
    <r>
      <rPr>
        <i/>
        <sz val="11"/>
        <rFont val="Times New Roman"/>
        <family val="1"/>
        <charset val="204"/>
      </rPr>
      <t>+</t>
    </r>
    <r>
      <rPr>
        <b/>
        <i/>
        <sz val="11"/>
        <rFont val="Times New Roman"/>
        <family val="1"/>
        <charset val="204"/>
      </rPr>
      <t xml:space="preserve"> НДФЛ </t>
    </r>
    <r>
      <rPr>
        <b/>
        <i/>
        <vertAlign val="subscript"/>
        <sz val="11"/>
        <rFont val="Times New Roman"/>
        <family val="1"/>
        <charset val="204"/>
      </rPr>
      <t xml:space="preserve">10 </t>
    </r>
    <r>
      <rPr>
        <i/>
        <sz val="11"/>
        <rFont val="Times New Roman"/>
        <family val="1"/>
        <charset val="204"/>
      </rPr>
      <t xml:space="preserve">+ </t>
    </r>
    <r>
      <rPr>
        <b/>
        <i/>
        <sz val="11"/>
        <rFont val="Times New Roman"/>
        <family val="1"/>
        <charset val="204"/>
      </rPr>
      <t xml:space="preserve"> НДФЛ </t>
    </r>
    <r>
      <rPr>
        <b/>
        <i/>
        <vertAlign val="subscript"/>
        <sz val="11"/>
        <rFont val="Times New Roman"/>
        <family val="1"/>
        <charset val="204"/>
      </rPr>
      <t>11</t>
    </r>
    <r>
      <rPr>
        <b/>
        <i/>
        <sz val="11"/>
        <rFont val="Times New Roman"/>
        <family val="1"/>
        <charset val="204"/>
      </rPr>
      <t xml:space="preserve"> + </t>
    </r>
    <r>
      <rPr>
        <b/>
        <i/>
        <sz val="11"/>
        <rFont val="Times New Roman"/>
        <family val="1"/>
        <charset val="204"/>
      </rPr>
      <t>НДФЛ</t>
    </r>
    <r>
      <rPr>
        <b/>
        <i/>
        <vertAlign val="subscript"/>
        <sz val="11"/>
        <rFont val="Times New Roman"/>
        <family val="1"/>
        <charset val="204"/>
      </rPr>
      <t>13</t>
    </r>
    <r>
      <rPr>
        <b/>
        <i/>
        <sz val="11"/>
        <rFont val="Times New Roman"/>
        <family val="1"/>
        <charset val="204"/>
      </rPr>
      <t xml:space="preserve"> + НДФЛ </t>
    </r>
    <r>
      <rPr>
        <b/>
        <i/>
        <vertAlign val="subscript"/>
        <sz val="11"/>
        <rFont val="Times New Roman"/>
        <family val="1"/>
        <charset val="204"/>
      </rPr>
      <t xml:space="preserve">14  
</t>
    </r>
  </si>
  <si>
    <r>
      <rPr>
        <b/>
        <i/>
        <sz val="11"/>
        <rFont val="Times New Roman"/>
        <family val="1"/>
        <charset val="204"/>
      </rPr>
      <t>НДФЛ 1</t>
    </r>
    <r>
      <rPr>
        <sz val="11"/>
        <rFont val="Times New Roman"/>
        <family val="1"/>
        <charset val="204"/>
      </rPr>
      <t xml:space="preserve"> –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НК РФ, а так же доходов от долевого участия в организации, полученных в виде дивидендов;
</t>
    </r>
    <r>
      <rPr>
        <b/>
        <i/>
        <sz val="11"/>
        <rFont val="Times New Roman"/>
        <family val="1"/>
        <charset val="204"/>
      </rPr>
      <t xml:space="preserve">НДФЛ 2 </t>
    </r>
    <r>
      <rPr>
        <sz val="11"/>
        <rFont val="Times New Roman"/>
        <family val="1"/>
        <charset val="204"/>
      </rPr>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НК РФ;
</t>
    </r>
    <r>
      <rPr>
        <b/>
        <i/>
        <sz val="11"/>
        <rFont val="Times New Roman"/>
        <family val="1"/>
        <charset val="204"/>
      </rPr>
      <t>НДФЛ 3</t>
    </r>
    <r>
      <rPr>
        <sz val="11"/>
        <rFont val="Times New Roman"/>
        <family val="1"/>
        <charset val="204"/>
      </rPr>
      <t xml:space="preserve"> – Налог на доходы физических лиц с доходов, полученных физическими лицами в соответствии со статьей 228 НК РФ
</t>
    </r>
    <r>
      <rPr>
        <b/>
        <i/>
        <sz val="11"/>
        <rFont val="Times New Roman"/>
        <family val="1"/>
        <charset val="204"/>
      </rPr>
      <t xml:space="preserve">НДФЛ 4 </t>
    </r>
    <r>
      <rPr>
        <sz val="11"/>
        <rFont val="Times New Roman"/>
        <family val="1"/>
        <charset val="204"/>
      </rPr>
      <t xml:space="preserve">– 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НК РФ;
</t>
    </r>
    <r>
      <rPr>
        <b/>
        <i/>
        <sz val="11"/>
        <rFont val="Times New Roman"/>
        <family val="1"/>
        <charset val="204"/>
      </rPr>
      <t xml:space="preserve">НДФЛ 5 </t>
    </r>
    <r>
      <rPr>
        <sz val="11"/>
        <rFont val="Times New Roman"/>
        <family val="1"/>
        <charset val="204"/>
      </rPr>
      <t xml:space="preserve">– 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не превышающей 650 000 рублей);
</t>
    </r>
    <r>
      <rPr>
        <b/>
        <i/>
        <sz val="11"/>
        <rFont val="Times New Roman"/>
        <family val="1"/>
        <charset val="204"/>
      </rPr>
      <t xml:space="preserve">НДФЛ 8 </t>
    </r>
    <r>
      <rPr>
        <sz val="11"/>
        <rFont val="Times New Roman"/>
        <family val="1"/>
        <charset val="204"/>
      </rPr>
      <t xml:space="preserve">– 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 же налога на доходы физических лиц в отношении доходов от долевого участия в организации, полученных в виде дивидендов);
</t>
    </r>
    <r>
      <rPr>
        <b/>
        <i/>
        <sz val="11"/>
        <rFont val="Times New Roman"/>
        <family val="1"/>
        <charset val="204"/>
      </rPr>
      <t xml:space="preserve">НДФЛ 9 </t>
    </r>
    <r>
      <rPr>
        <sz val="11"/>
        <rFont val="Times New Roman"/>
        <family val="1"/>
        <charset val="204"/>
      </rPr>
      <t xml:space="preserve">– 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не превышающей 650 000 рублей);
</t>
    </r>
    <r>
      <rPr>
        <b/>
        <i/>
        <sz val="11"/>
        <rFont val="Times New Roman"/>
        <family val="1"/>
        <charset val="204"/>
      </rPr>
      <t>НДФЛ 10</t>
    </r>
    <r>
      <rPr>
        <sz val="11"/>
        <rFont val="Times New Roman"/>
        <family val="1"/>
        <charset val="204"/>
      </rPr>
      <t xml:space="preserve"> – 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650 000 рублей);
</t>
    </r>
    <r>
      <rPr>
        <b/>
        <i/>
        <sz val="11"/>
        <rFont val="Times New Roman"/>
        <family val="1"/>
        <charset val="204"/>
      </rPr>
      <t>НДФЛ 11</t>
    </r>
    <r>
      <rPr>
        <sz val="11"/>
        <rFont val="Times New Roman"/>
        <family val="1"/>
        <charset val="204"/>
      </rPr>
      <t xml:space="preserve"> – 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650 000 рублей);
</t>
    </r>
    <r>
      <rPr>
        <b/>
        <i/>
        <sz val="11"/>
        <rFont val="Times New Roman"/>
        <family val="1"/>
        <charset val="204"/>
      </rPr>
      <t xml:space="preserve">НДФЛ 13 </t>
    </r>
    <r>
      <rPr>
        <sz val="11"/>
        <rFont val="Times New Roman"/>
        <family val="1"/>
        <charset val="204"/>
      </rPr>
      <t xml:space="preserve">- Налог на доходы физических лиц в отношении доходов от долевого участия в организации, полученных в виде дивидендов (в части суммы налога, не превышающей 650 000 рублей);
</t>
    </r>
    <r>
      <rPr>
        <b/>
        <i/>
        <sz val="11"/>
        <rFont val="Times New Roman"/>
        <family val="1"/>
        <charset val="204"/>
      </rPr>
      <t>НДФЛ 14</t>
    </r>
    <r>
      <rPr>
        <sz val="11"/>
        <rFont val="Times New Roman"/>
        <family val="1"/>
        <charset val="204"/>
      </rPr>
      <t xml:space="preserve"> - Налог на доходы физических лиц в отношении доходов от долевого участия в организации, полученных  виде дивидендов (в части суммы налога, превышающей 650 000 рублей).
</t>
    </r>
  </si>
  <si>
    <t>НДФЛ 1, рассчитывается исходя из налоговой базы по налогу согласно данным отчёта по форме № 5-НДФЛ «Отчет о налоговой базе и структуре начислений по налогу на доходы физических лиц, удерживаемому налоговыми агентами», по форме № 7-НДФЛ «Отчёт о налоговой базе и структуре начислений по расчету сумм налога на доходы физических лиц, исчисленных и удержанных налоговым агентом»; 1-ДДК «Отчет о декларировании доходов физическими лицами» и прогнозируемого фонда заработной платы.</t>
  </si>
  <si>
    <t xml:space="preserve">Dn – общая сумма доходов, принимаемая налоговыми агентами для расчета налоговой базы за предыдущий период, тыс. рублей (5-НДФЛ/7-НДФЛ);
Кфзп – коэффициент, характеризующий динамику фонда заработной платы (показатели прогноза социально-экономического развития Амурской области);
Vn – сумма налоговых вычетов, предоставляемых в соответствии с законодательством, тыс. рублей (1-ДДК, 5-НДФЛ);
Kv – коэффициент, характеризующий динамику налоговых вычетов в зависимости от изменения законодательства и других факторов (показатели прогноза социально-экономического развития Амурской области (муниципального образования), данные Амурстата); 
Sn – ставка налога (n – 13%, 30%, 35%, 15%), % (гл. 23 НК РФ);
K исч.с. – коэффициент, характеризующий долю уплаченного налога в исчисленной сумме налога (1-НМ, 5-НДФЛ/7-НДФЛ). Данный показатель учитывает работу по погашению задолженности по налогу.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спроецированных на будущие периоды, с учетом информации имеющейся в налоговых органах на момент составления прогнозной оценки, полученной от профильных министерств и ведомств, налогоплательщиков и других внешних источников информации. тыс. рублей. </t>
  </si>
  <si>
    <t xml:space="preserve">Для расчёта налога, уплачиваемого в связи с применением упрощенной системы налогообложения, используются:
- показатели прогноза социально-экономического развития Амурской области на очередной финансовый год и плановый период (ВРП, прибыли прибыльных организаций для целей бухгалтерского учета и др.), разрабатываемые Минэкономразвития и внешних связей АО и утверждаемые Правительством АО;
- динамика налоговой базы по УСН на основе статистической налоговой отчетности по форме № 5-УСН «Отчет о налоговой базе и структуре начислений по налогу, уплачиваемому в связи с применением упрощенной системы налогообложения»;
- динамика фактических поступлений по налогу согласно данным отчёта по форме № 1-НМ «Отчет о начислении и поступлении налогов, сборов, страховых взносов и иных обязательных платежей в бюджетную систему РФ»;
- налоговые ставки, льготы и преференции, предусмотренные главой 26.2 НК РФ, а также действующие на момент составления прогнозной оценки поступлений, нормы законодательства РФ о налогах и сборах и (или) иных нормативных правовых актов РФ, субъектов РФ, представительных органов муниципалбных образований, оказывающие влияние на поступления по налогу.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объема поступлений учитываются в налогооблагаемой базе.
Объём выпадающих доходов определяется в рамках прописанного алгоритма расчёта прогнозного объёма поступлений налога.
УСН, зачисляется в КБ Амурской области по нормативам, установленным в соответствии со статьями БК РФ, а также норм законодательства РФ о налогах и сборах и (или) иных нормативных правовых актов РФ, субъектов РФ, представительных органов муниципальных образований Амурской области.
Расчет осуществляется по компонентам.
</t>
  </si>
  <si>
    <r>
      <t xml:space="preserve">УСН1 – УСН, уплачиваемый при использовании в качестве объекта налогообложения доходы;
УСН2 - УСН, уплачиваемый при использовании в качестве объекта налогообложения доходы, уменьшенные на величину расходов (в том числе минимальный налог);
</t>
    </r>
    <r>
      <rPr>
        <b/>
        <i/>
        <sz val="11"/>
        <rFont val="Times New Roman"/>
        <family val="1"/>
        <charset val="204"/>
      </rPr>
      <t>Vнб1пп</t>
    </r>
    <r>
      <rPr>
        <sz val="11"/>
        <rFont val="Times New Roman"/>
        <family val="1"/>
        <charset val="204"/>
      </rPr>
      <t xml:space="preserve"> – налоговая база прогнозируемого периода по УСН1, тыс. рублей;
</t>
    </r>
    <r>
      <rPr>
        <b/>
        <i/>
        <sz val="11"/>
        <rFont val="Times New Roman"/>
        <family val="1"/>
        <charset val="204"/>
      </rPr>
      <t>S</t>
    </r>
    <r>
      <rPr>
        <sz val="11"/>
        <rFont val="Times New Roman"/>
        <family val="1"/>
        <charset val="204"/>
      </rPr>
      <t xml:space="preserve"> – расчетная ставка налога, с учетом динамики показателя, сложившегося в предшествующие периоды, %;
Расчётная ставка налога определяется согласно данным отчёта по форме № 5-УСН как частное от деления суммы исчисленного за налоговый период налога на налоговую базу;
</t>
    </r>
    <r>
      <rPr>
        <b/>
        <i/>
        <sz val="11"/>
        <rFont val="Times New Roman"/>
        <family val="1"/>
        <charset val="204"/>
      </rPr>
      <t>Vстр.взн.</t>
    </r>
    <r>
      <rPr>
        <sz val="11"/>
        <rFont val="Times New Roman"/>
        <family val="1"/>
        <charset val="204"/>
      </rPr>
      <t xml:space="preserve"> – прогнозируемый объем страховых взносов на ОПС и по временной нетрудоспособности, тыс. рублей;
</t>
    </r>
    <r>
      <rPr>
        <b/>
        <i/>
        <sz val="11"/>
        <rFont val="Times New Roman"/>
        <family val="1"/>
        <charset val="204"/>
      </rPr>
      <t xml:space="preserve">K соб. </t>
    </r>
    <r>
      <rPr>
        <sz val="11"/>
        <rFont val="Times New Roman"/>
        <family val="1"/>
        <charset val="204"/>
      </rPr>
      <t xml:space="preserve">– расчётный уровень собираемости (на основе отчета 1-НМ), с учётом динамики показателя собираемости по данному виду налога, сложившейся в предшествующие периоды, учитывает работу по погашению задолженности по налогу, %;
</t>
    </r>
    <r>
      <rPr>
        <b/>
        <i/>
        <sz val="11"/>
        <rFont val="Times New Roman"/>
        <family val="1"/>
        <charset val="204"/>
      </rPr>
      <t>F</t>
    </r>
    <r>
      <rPr>
        <sz val="11"/>
        <rFont val="Times New Roman"/>
        <family val="1"/>
        <charset val="204"/>
      </rPr>
      <t xml:space="preserve">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спроецированных на будущие периоды, с учетом информации имеющейся в налоговых органах на момент составления прогнозной оценки, полученной от профильных министерств и ведомств, налогоплательщиков и других внешних источников информации. тыс. рублей
</t>
    </r>
    <r>
      <rPr>
        <b/>
        <i/>
        <sz val="11"/>
        <rFont val="Times New Roman"/>
        <family val="1"/>
        <charset val="204"/>
      </rPr>
      <t>VВРП пр.п</t>
    </r>
    <r>
      <rPr>
        <sz val="11"/>
        <rFont val="Times New Roman"/>
        <family val="1"/>
        <charset val="204"/>
      </rPr>
      <t xml:space="preserve"> – объем валового внутреннего продукта в предыдущем периоде, тыс. рублей;
</t>
    </r>
    <r>
      <rPr>
        <b/>
        <i/>
        <sz val="11"/>
        <rFont val="Times New Roman"/>
        <family val="1"/>
        <charset val="204"/>
      </rPr>
      <t>VВРП п.п</t>
    </r>
    <r>
      <rPr>
        <sz val="11"/>
        <rFont val="Times New Roman"/>
        <family val="1"/>
        <charset val="204"/>
      </rPr>
      <t xml:space="preserve"> – объем прогнозируемого валового внутреннего продукта.
</t>
    </r>
    <r>
      <rPr>
        <b/>
        <i/>
        <sz val="11"/>
        <rFont val="Times New Roman"/>
        <family val="1"/>
        <charset val="204"/>
      </rPr>
      <t>Vстр.взн..пр.п</t>
    </r>
    <r>
      <rPr>
        <sz val="11"/>
        <rFont val="Times New Roman"/>
        <family val="1"/>
        <charset val="204"/>
      </rPr>
      <t xml:space="preserve"> – сумма страховых взносов на ОПС и по временной нетрудоспособности за предыдущий период, тыс. рублей;
</t>
    </r>
    <r>
      <rPr>
        <b/>
        <i/>
        <sz val="11"/>
        <rFont val="Times New Roman"/>
        <family val="1"/>
        <charset val="204"/>
      </rPr>
      <t xml:space="preserve">I исч.пр.п </t>
    </r>
    <r>
      <rPr>
        <sz val="11"/>
        <rFont val="Times New Roman"/>
        <family val="1"/>
        <charset val="204"/>
      </rPr>
      <t xml:space="preserve">– сумма исчисленного налога прошлого периода;
</t>
    </r>
    <r>
      <rPr>
        <b/>
        <i/>
        <sz val="11"/>
        <rFont val="Times New Roman"/>
        <family val="1"/>
        <charset val="204"/>
      </rPr>
      <t>Vнб1пр.п</t>
    </r>
    <r>
      <rPr>
        <sz val="11"/>
        <rFont val="Times New Roman"/>
        <family val="1"/>
        <charset val="204"/>
      </rPr>
      <t xml:space="preserve"> – налоговая база предыдущего периода по УСН1, тыс. рублей;
</t>
    </r>
    <r>
      <rPr>
        <b/>
        <i/>
        <sz val="11"/>
        <rFont val="Times New Roman"/>
        <family val="1"/>
        <charset val="204"/>
      </rPr>
      <t xml:space="preserve">Vнб2пп </t>
    </r>
    <r>
      <rPr>
        <sz val="11"/>
        <rFont val="Times New Roman"/>
        <family val="1"/>
        <charset val="204"/>
      </rPr>
      <t xml:space="preserve">– налоговая база прогнозируемого периода по УСН2 при использовании объекта обложения «доходы, уменьшенные на величину расходов», тыс. рублей;
</t>
    </r>
    <r>
      <rPr>
        <b/>
        <i/>
        <sz val="11"/>
        <rFont val="Times New Roman"/>
        <family val="1"/>
        <charset val="204"/>
      </rPr>
      <t xml:space="preserve">VнбЗпп </t>
    </r>
    <r>
      <rPr>
        <sz val="11"/>
        <rFont val="Times New Roman"/>
        <family val="1"/>
        <charset val="204"/>
      </rPr>
      <t xml:space="preserve">- налоговая база прогнозируемого периода по прогнозному объему минимального налога по УСН2, тыс. рублей;
</t>
    </r>
    <r>
      <rPr>
        <b/>
        <i/>
        <sz val="11"/>
        <rFont val="Times New Roman"/>
        <family val="1"/>
        <charset val="204"/>
      </rPr>
      <t>S</t>
    </r>
    <r>
      <rPr>
        <sz val="11"/>
        <rFont val="Times New Roman"/>
        <family val="1"/>
        <charset val="204"/>
      </rPr>
      <t xml:space="preserve"> – ставка налога (S1 – налоговая ставка по УСН2 с объектом обложения «доходы, уменьшенные на величину расходов», с учетом динамики показателя, сложившегося в предшествующие периоды (определяется согласно данным отчёта по форме № 5-УСН как частное от деления суммы исчисленного за налоговый период налога на налоговую базу), 
</t>
    </r>
    <r>
      <rPr>
        <b/>
        <i/>
        <sz val="11"/>
        <rFont val="Times New Roman"/>
        <family val="1"/>
        <charset val="204"/>
      </rPr>
      <t>S2</t>
    </r>
    <r>
      <rPr>
        <sz val="11"/>
        <rFont val="Times New Roman"/>
        <family val="1"/>
        <charset val="204"/>
      </rPr>
      <t xml:space="preserve"> – ставка минимального налога по УСН2, в соответствии с главой 26.2 НК РФ), %.
</t>
    </r>
    <r>
      <rPr>
        <b/>
        <i/>
        <sz val="11"/>
        <rFont val="Times New Roman"/>
        <family val="1"/>
        <charset val="204"/>
      </rPr>
      <t>Vнб2пр.п</t>
    </r>
    <r>
      <rPr>
        <sz val="11"/>
        <rFont val="Times New Roman"/>
        <family val="1"/>
        <charset val="204"/>
      </rPr>
      <t xml:space="preserve"> – налоговая база предыдущего периода по УСН2 при использовании объекта обложения «доходы, уменьшенные на величину расходов», тыс. рублей;
</t>
    </r>
    <r>
      <rPr>
        <b/>
        <i/>
        <sz val="11"/>
        <rFont val="Times New Roman"/>
        <family val="1"/>
        <charset val="204"/>
      </rPr>
      <t>VППпр.п</t>
    </r>
    <r>
      <rPr>
        <sz val="11"/>
        <rFont val="Times New Roman"/>
        <family val="1"/>
        <charset val="204"/>
      </rPr>
      <t xml:space="preserve"> – прибыль прибыльных организаций для целей бухгалтерского учета в предыдущем периоде, тыс. рублей;
</t>
    </r>
    <r>
      <rPr>
        <b/>
        <i/>
        <sz val="11"/>
        <rFont val="Times New Roman"/>
        <family val="1"/>
        <charset val="204"/>
      </rPr>
      <t xml:space="preserve">VППпп </t>
    </r>
    <r>
      <rPr>
        <sz val="11"/>
        <rFont val="Times New Roman"/>
        <family val="1"/>
        <charset val="204"/>
      </rPr>
      <t xml:space="preserve">– прогнозируемый объем прибыли прибыльных организаций для целей бухгалтерского учета, тыс. рублей.
</t>
    </r>
    <r>
      <rPr>
        <b/>
        <i/>
        <sz val="11"/>
        <rFont val="Times New Roman"/>
        <family val="1"/>
        <charset val="204"/>
      </rPr>
      <t>Vнб3пр.п</t>
    </r>
    <r>
      <rPr>
        <sz val="11"/>
        <rFont val="Times New Roman"/>
        <family val="1"/>
        <charset val="204"/>
      </rPr>
      <t xml:space="preserve"> – налоговая база по минимальному налогу УСН2 предыдущего периода, тыс. рублей;
</t>
    </r>
  </si>
  <si>
    <t>УФНС России по Амурской области</t>
  </si>
  <si>
    <t>10502000020000110</t>
  </si>
  <si>
    <t>Единый налог на вмененный доход для отдельных видов деятельности</t>
  </si>
  <si>
    <t xml:space="preserve">Прогноз осуществляется в соответствии с действующим законодательством Российской Федерации о налогах и сборах (ЕНВД отменен с 01.01.2021года, в соответствие с Федеральным законом от 29.06.2012г. №97-ФЗ). При формировании в текущем финансовом году оценки поступлений доходов учитывается фактическое поступление доходов текущего финансового года.
При оценке и прогнозе поступлений по данному виду дохода используется метод экстраполяции, с учётом тенденции к снижению поступлений.
</t>
  </si>
  <si>
    <t xml:space="preserve">Доходы от поступления ЕНВД рассчитывается с использованием следующих показателей: 
- динамика фактических поступлений по налогу согласно данным отчёта 1-НМ;    
- данные отчета 4-НМ;
- другие источники.  
</t>
  </si>
  <si>
    <t xml:space="preserve">Основная формула расчёта налога:
ЕСХН = Vнбпп * S *( K соб.) (+/-) F)
Расчёт составляющих основной формулы:
Vнбпп = Vнбпр.п. / VВРП пр.п * VВРП п.п.
</t>
  </si>
  <si>
    <t xml:space="preserve">Для расчета единого сельскохозяйственного налога используются:
 - показатели прогноза социально-экономического развития Амурской области на очередной финансовый год и плановый период (ВРП), разрабатываемые Минэкономразвития и внешних связей АО;
- динамика налоговой базы по налогу по данным отчета № 5-ЕСХН за годы, предшествующие прогнозируемому;
- динамика фактических поступлений по налогу согласно данным отчёта по форме № 1-НМ;
- налоговые ставки, льготы и преференции, предусмотренные главой 26.1 НК РФ, а также действующие на момент составления прогнозной оценки поступлений, нормы законодательства РФ о налогах и сборах и (или) иных нормативных правовых актов РФ, субъектов РФ и представительных органов муниципальных образований, оказывающие влияние на прогноз поступлений по налогу.
Расчёт прогнозного объёма поступлений единого сельскохозяйственного налога (ЕСХН) осуществляется по методу прямого расчёта, основанного на непосредственном использовании прогнозных значений показателей, уровней ставок и других показателей.
В прогнозируемом объеме налоговой базы по ЕСХН (Vнбпп) учитываются возможные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Объём выпадающих доходов определяется в рамках прописанного алгоритма расчёта прогнозного объёма поступлений налога.
Единый сельскохозяйственный налог зачисляется в КБ Амурской области по нормативам, установленным в соответствии со статьями БК РФ, а также норм законодательства РФ о налогах и сборах и (или) иных нормативных правовых актов РФ, субъектов РФ.
</t>
  </si>
  <si>
    <t xml:space="preserve">Vнбпп – налоговая база прогнозируемого периода, тыс. рублей;
S – ставка налога, %;
K соб. – расчётный уровень собираемости (на основе отчета 1-НМ), с учётом динамики показателя собираемости по данному виду налога, сложившейся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спроецированных на будущие периоды, с учетом информации имеющейся в налоговых органах на момент составления прогнозной оценки, полученной от профильных министерств и ведомств, налогоплательщиков и других внешних источников информации. тыс. рублей. 
Vнбпр.п. – налоговая база предыдущего периода, тыс. рублей;
VВРП пр.п – объем ВРП в предыдущем периоде, тыс. рублей;
VВРП п.п – объем прогнозируемого ВРП, тыс. рублей.
</t>
  </si>
  <si>
    <t xml:space="preserve">Основная формула расчёта налога:
ПСН = (Vнбпп * S-Сстр.взн) * K соб) (+/-)F
Расчёт составляющих основной формулы:
Vнбпп = [ПСНпр.п. / S / VВРП пр.п ]* VВРП
Сстр.взн = (Vнбпр.п * S)*(Сстр.взн.пр.п/I исч.пр.п.)
</t>
  </si>
  <si>
    <t xml:space="preserve">Для расчета поступлений налога, взимаемого в связи с применением патентной системы налогообложения, используются:
- показатели прогноза социально-экономического развития Амурской области на очередной финансовый год и плановый период (ВРП), разрабатываемые Минэкономразвития и внешних связей АО;                                                                                                                                                                                    - показатели отчета по форме № 1-Патент «Отчет о количестве индивидуальных предпринимателей, применяющих патентную систему налогообложения, и выданных патентов на право применения патентной системы налогообложения в разрезе видов предпринимательской деятельности» (далее – отчет № 1-Патент)
- динамика фактических поступлений по налогу согласно данным отчёта по форме № 1-НМ;
- налоговые ставки, предусмотренные главой 26.5 НК РФ, а также действующие на момент составления прогнозной оценки поступлений, нормы законодательства Российской Федерации о налогах и сборах и (или) иных нормативных правовых актов РФ, субъектов РФ, оказывающие влияние на прогноз поступлений по налогу.
Расчёт прогнозного объёма поступлений налога, взимаемого в связи с применением патентной системы налогообложения, осуществляется по методу прямого расчёта, основанного на непосредственном использовании прогнозных значений показателей, уровней ставок и других показателей
Объём выпадающих доходов определяется в рамках прописанного алгоритма расчёта прогнозного объёма поступлений налога.
Налог, взимаемый в связи с применением патентной системы налогообложения, зачисляется в КБ Амурской области по нормативам, установленным в соответствии со статьями БК РФ, а также норм законодательства РФ о налогах и сборах и (или) иных нормативных правовых актов РФ, субъектов РФ.
</t>
  </si>
  <si>
    <t xml:space="preserve">Vнбпп – налоговая база прогнозируемого периода, тыс. рублей;
Сстр.взн – прогнозируемый объем страховых взносов на ОПС и по временной нетрудоспособности, тыс. рублей;
S – ставка налога, установленная в соответствии с НК РФ, %;
K соб. – расчётный уровень собираемости (на основе отчета 1-НМ), с учётом динамики показателя собираемости по данному виду налога, сложившейся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спроецированных на будущие периоды, с учетом информации имеющейся в налоговых органах на момент составления прогнозной оценки, полученной от профильных министерств и ведомств, налогоплательщиков и других внешних источников информации. тыс. рублей. 
ПСНпр.п. – сумма исчисленного налога в предыдущем периоде (по данным отчета № 1-НМ), тыс. рублей;
S – ставка налога, установленная в соответствии с НК РФ, %;
VВРП пр.п – объем ВРП в предыдущем периоде, тыс. рублей;
VВРП п.п – объем прогнозируемого ВРП, тыс. рублей.
Vнб пр.п . –налоговая база прогнозируемого периода, тыс. рублей;
S – ставка налога, установленная в соответствии с НК РФ, %;
Сстр.взн.пр.п – сумма страховых взносов на ОПС и по временной нетрудоспособности за предыдущий период (по данным отчета № 1-Патент), тыс. рублей;
I исч.пр.п – сумма исчисленного налога за предыдущий период (по данным отчета № 1-НМ), тыс. рублей.
</t>
  </si>
  <si>
    <t>Для расчета поступлений налога на профессиональный доход используются:
- показатели прогноза социально-экономического развития Амурской области на очередной финансовый год и плановый период (ИПЦ), разрабатываемые Минэкономразвития и внешних связей АО;
- динамика фактических поступлений по налогу согласно данным отчёта по форме № 1-НМ «Отчет о начислении и поступлении налогов, сборов, страховых взносов и иных обязательных платежей в бюджетную систему Российской Федерации»;
- показатели отчета по форме № 5-НПД «Отчет о налоговой базе и структуре начислений по налогу на профессиональный доход» (далее – отчет № 5-НПД);
- данные о суммах дохода зарегистрированных налогоплательщиков из информационных ресурсов.
В прогнозируемом объеме налоговой базы по налогу (Vнбпп) учитываются возможные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Налог на профессиональный доход зачисляется в КБ Амурской области и в государственные внебюджетные фонды по нормативам, установленным в соответствии со статьями БК РФ, а также норм законодательства Российской Федерации о налогах и сборах и (или) иных нормативных правовых актов Российской Федерации, субъектов Российской Федерации.</t>
  </si>
  <si>
    <t>Vнбпп – налоговая база от реализации товаров (работ, услуг, имущественных прав) прогнозируемого периода, определяемая по данным информационных ресурсов (отчет № 5-НПД) , тыс. рублей;
S – эффективная налоговая ставка, %;
K соб. – расчётный уровень собираемости (на основе отчета 1-НМ), с учётом динамики показателя собираемости по данному виду налога, сложившейся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спроецированных на будущие периоды, с учетом информации имеющейся в налоговых органах на момент составления прогнозной оценки, полученной от профильных министерств и ведомств, налогоплательщиков и других внешних источников информации. тыс. рублей. 
НПДпр.п. – сумма исчисленного налога в предыдущем периоде (отчет № 5-НПД), тыс. рублей;
I ИПЦ п.п – индекс потребительских цен, %</t>
  </si>
  <si>
    <t xml:space="preserve">Для расчёта налога, уплачиваемого в связи с применением АУСН, используются:
- показатели прогноза социально-экономического развития Амурской области на очередной финансовый год и плановый период (ВРП, прибыли прибыльных организаций для целей бухгалтерского учета), разрабатываемые Минэкономразвития и внешних связей АО и утверждаемые Правительством АО;
- динамика налоговой базы по АУСН на основе информационного ресурса;
- динамика фактических поступлений по налогу согласно данным отчёта по форме № 1-НМ «Отчет о начислении и поступлении налогов, сборов, страховых взносов и иных обязательных платежей в бюджетную систему Российской Федерации»;
- налоговые ставки, предусмотренные Федеральным законом от 25.02.2022   № 17-ФЗ «О проведение эксперимента по установлению специального налогового режима «Автоматизированная упрощенная система налогообложения», и др. источники.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объема поступлений учитываются в налогооблагаемой базе.
Объём выпадающих доходов определяется в рамках прописанного алгоритма расчёта прогнозного объёма поступлений налога.
АУСН, зачисляется в КБ Амурской области по нормативам, установленным в соответствии со статьями БК РФ, а также норм законодательства РФ о налогах и сборах и (или) иных нормативных правовых актов РФ, субъектов РФ, представительных органов муниципальных образований Амурской области.
Расчет осуществляется по компонентам.
</t>
  </si>
  <si>
    <r>
      <t xml:space="preserve">АУСН1 – АУСН, уплачиваемый при использовании в качестве объекта налогообложения доходы;
АУСН2 - АУСН, уплачиваемый при использовании в качестве объекта налогообложения доходы, уменьшенные на величину расходов (в том числе минимальный налог);
</t>
    </r>
    <r>
      <rPr>
        <b/>
        <i/>
        <sz val="11"/>
        <rFont val="Times New Roman"/>
        <family val="1"/>
        <charset val="204"/>
      </rPr>
      <t>Vнб1пп</t>
    </r>
    <r>
      <rPr>
        <sz val="11"/>
        <rFont val="Times New Roman"/>
        <family val="1"/>
        <charset val="204"/>
      </rPr>
      <t xml:space="preserve"> – налоговая база прогнозируемого периода по АУСН1, тыс. рублей;
</t>
    </r>
    <r>
      <rPr>
        <b/>
        <i/>
        <sz val="11"/>
        <rFont val="Times New Roman"/>
        <family val="1"/>
        <charset val="204"/>
      </rPr>
      <t>S</t>
    </r>
    <r>
      <rPr>
        <sz val="11"/>
        <rFont val="Times New Roman"/>
        <family val="1"/>
        <charset val="204"/>
      </rPr>
      <t xml:space="preserve"> – расчетная ставка налога, с учетом динамики показателя, сложившегося в предшествующие периоды, %;
Расчётная ставка налога определяется согласно данным отчёта по форме № 5-УСН как частное от деления суммы исчисленного за налоговый период налога на налоговую базу;
</t>
    </r>
    <r>
      <rPr>
        <b/>
        <i/>
        <sz val="11"/>
        <rFont val="Times New Roman"/>
        <family val="1"/>
        <charset val="204"/>
      </rPr>
      <t xml:space="preserve">K соб. </t>
    </r>
    <r>
      <rPr>
        <sz val="11"/>
        <rFont val="Times New Roman"/>
        <family val="1"/>
        <charset val="204"/>
      </rPr>
      <t xml:space="preserve">– расчётный уровень собираемости (на основе отчета 1-НМ), с учётом динамики показателя собираемости по данному виду налога, сложившейся в предшествующие периоды, учитывает работу по погашению задолженности по налогу, %;
</t>
    </r>
    <r>
      <rPr>
        <b/>
        <i/>
        <sz val="11"/>
        <rFont val="Times New Roman"/>
        <family val="1"/>
        <charset val="204"/>
      </rPr>
      <t>F</t>
    </r>
    <r>
      <rPr>
        <sz val="11"/>
        <rFont val="Times New Roman"/>
        <family val="1"/>
        <charset val="204"/>
      </rPr>
      <t xml:space="preserve">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спроецированных на будущие периоды, с учетом информации имеющейся в налоговых органах на момент составления прогнозной оценки, полученной от профильных министерств и ведомств, налогоплательщиков и других внешних источников информации. тыс. рублей
</t>
    </r>
    <r>
      <rPr>
        <b/>
        <i/>
        <sz val="11"/>
        <rFont val="Times New Roman"/>
        <family val="1"/>
        <charset val="204"/>
      </rPr>
      <t>VВРП пр.п</t>
    </r>
    <r>
      <rPr>
        <sz val="11"/>
        <rFont val="Times New Roman"/>
        <family val="1"/>
        <charset val="204"/>
      </rPr>
      <t xml:space="preserve"> – объем валового внутреннего продукта в предыдущем периоде, тыс. рублей;
</t>
    </r>
    <r>
      <rPr>
        <b/>
        <i/>
        <sz val="11"/>
        <rFont val="Times New Roman"/>
        <family val="1"/>
        <charset val="204"/>
      </rPr>
      <t>VВРП п.п</t>
    </r>
    <r>
      <rPr>
        <sz val="11"/>
        <rFont val="Times New Roman"/>
        <family val="1"/>
        <charset val="204"/>
      </rPr>
      <t xml:space="preserve"> – объем прогнозируемого валового внутреннего продукта.
</t>
    </r>
    <r>
      <rPr>
        <b/>
        <i/>
        <sz val="11"/>
        <rFont val="Times New Roman"/>
        <family val="1"/>
        <charset val="204"/>
      </rPr>
      <t>Vнб1пр.п</t>
    </r>
    <r>
      <rPr>
        <sz val="11"/>
        <rFont val="Times New Roman"/>
        <family val="1"/>
        <charset val="204"/>
      </rPr>
      <t xml:space="preserve"> – налоговая база предыдущего периода по АУСН1, тыс. рублей;
</t>
    </r>
    <r>
      <rPr>
        <b/>
        <i/>
        <sz val="11"/>
        <rFont val="Times New Roman"/>
        <family val="1"/>
        <charset val="204"/>
      </rPr>
      <t xml:space="preserve">Vнб2пп </t>
    </r>
    <r>
      <rPr>
        <sz val="11"/>
        <rFont val="Times New Roman"/>
        <family val="1"/>
        <charset val="204"/>
      </rPr>
      <t xml:space="preserve">– налоговая база прогнозируемого периода по АУСН2 при использовании объекта обложения «доходы, уменьшенные на величину расходов», тыс. рублей;
</t>
    </r>
    <r>
      <rPr>
        <b/>
        <i/>
        <sz val="11"/>
        <rFont val="Times New Roman"/>
        <family val="1"/>
        <charset val="204"/>
      </rPr>
      <t xml:space="preserve">VнбЗпп </t>
    </r>
    <r>
      <rPr>
        <sz val="11"/>
        <rFont val="Times New Roman"/>
        <family val="1"/>
        <charset val="204"/>
      </rPr>
      <t xml:space="preserve">- налоговая база прогнозируемого периода по прогнозному объему минимального налога по АУСН2, тыс. рублей;
</t>
    </r>
    <r>
      <rPr>
        <b/>
        <i/>
        <sz val="11"/>
        <rFont val="Times New Roman"/>
        <family val="1"/>
        <charset val="204"/>
      </rPr>
      <t>S</t>
    </r>
    <r>
      <rPr>
        <sz val="11"/>
        <rFont val="Times New Roman"/>
        <family val="1"/>
        <charset val="204"/>
      </rPr>
      <t xml:space="preserve"> – ставка налога (S1 – налоговая ставка по УСН2 с объектом обложения «доходы, уменьшенные на величину расходов», с учетом динамики показателя, сложившегося в предшествующие периоды (определяется согласно данным отчёта по форме № 5-УСН как частное от деления суммы исчисленного за налоговый период налога на налоговую базу), 
</t>
    </r>
    <r>
      <rPr>
        <b/>
        <i/>
        <sz val="11"/>
        <rFont val="Times New Roman"/>
        <family val="1"/>
        <charset val="204"/>
      </rPr>
      <t>S2</t>
    </r>
    <r>
      <rPr>
        <sz val="11"/>
        <rFont val="Times New Roman"/>
        <family val="1"/>
        <charset val="204"/>
      </rPr>
      <t xml:space="preserve"> – ставка минимального налога по АУСН2, в соответствии с пунктом 4 статьи 9 Федерального закона от 25.02.2022 №17-ФЗ), %.
</t>
    </r>
    <r>
      <rPr>
        <b/>
        <i/>
        <sz val="11"/>
        <rFont val="Times New Roman"/>
        <family val="1"/>
        <charset val="204"/>
      </rPr>
      <t>Vнб2пр.п</t>
    </r>
    <r>
      <rPr>
        <sz val="11"/>
        <rFont val="Times New Roman"/>
        <family val="1"/>
        <charset val="204"/>
      </rPr>
      <t xml:space="preserve"> – налоговая база предыдущего периода по АУСН2 при использовании объекта обложения «доходы, уменьшенные на величину расходов», тыс. рублей;
</t>
    </r>
    <r>
      <rPr>
        <b/>
        <i/>
        <sz val="11"/>
        <rFont val="Times New Roman"/>
        <family val="1"/>
        <charset val="204"/>
      </rPr>
      <t>VППпр.п</t>
    </r>
    <r>
      <rPr>
        <sz val="11"/>
        <rFont val="Times New Roman"/>
        <family val="1"/>
        <charset val="204"/>
      </rPr>
      <t xml:space="preserve"> – прибыль прибыльных организаций для целей бухгалтерского учета в предыдущем периоде, тыс. рублей;
</t>
    </r>
    <r>
      <rPr>
        <b/>
        <i/>
        <sz val="11"/>
        <rFont val="Times New Roman"/>
        <family val="1"/>
        <charset val="204"/>
      </rPr>
      <t xml:space="preserve">VППпп </t>
    </r>
    <r>
      <rPr>
        <sz val="11"/>
        <rFont val="Times New Roman"/>
        <family val="1"/>
        <charset val="204"/>
      </rPr>
      <t xml:space="preserve">– прогнозируемый объем прибыли прибыльных организаций для целей бухгалтерского учета, тыс. рублей.
</t>
    </r>
    <r>
      <rPr>
        <b/>
        <i/>
        <sz val="11"/>
        <rFont val="Times New Roman"/>
        <family val="1"/>
        <charset val="204"/>
      </rPr>
      <t>Vнб3пр.п</t>
    </r>
    <r>
      <rPr>
        <sz val="11"/>
        <rFont val="Times New Roman"/>
        <family val="1"/>
        <charset val="204"/>
      </rPr>
      <t xml:space="preserve"> – налоговая база по минимальному налогу УСН2 предыдущего периода, тыс. рублей;
</t>
    </r>
  </si>
  <si>
    <t xml:space="preserve">Налог кадастр. = НБ кадастр.× S кадастр. × К соб. (+/-) F
</t>
  </si>
  <si>
    <t>Расчет прогнозного объема поступлений налога на имущество физических лиц осуществляется в разрезе муниципальных образований входящих в состав Амурской области: методом экстраполяции данных о налоговой базе, сложившийся в прошлых периодах, с использованием расчетных ставок и уровня собираемости; без учета переходного периода, в связи с окончанием 3-х летнего периода и исчислением суммы налога к уплате в бюджет равной сумме налога, исчисленной исходя из соответствующей кадастровой стоимости объекта налогообложения (с учетом коэффициента 1,1).
При расчете прогнозного объема поступлений налога на имущество физических лиц учитываются выпадающие доходы в связи с предоставлением льгот, освобождений и преференций, установленных в рамках главы 32 НК РФ, а также действующие на момент составления прогнозной оценки поступлений, нормы законодательства РФ о налогах и сборах и (или) иных нормативных правовых актов РФ, представительных органов муниципальных образований, оказывающие влияние на прогноз поступлений по налогу.
Объём выпадающих доходов определяется в рамках прописанного алгоритма расчёта прогнозного объёма поступлений налога.
Налог на имущество физических лиц зачисляется в КБ Амурской области по нормативам, установленным в соответствии со статьями БК РФ.
При расчете налоговой базы прогнозируемого периода используется темп роста в % к предыдущему периоду.
Если сумма налога, исчисленная исходя из кадастровой стоимости объекта налогообложения, превышает сумму налога, исчисленную исходя из кадастровой стоимости в отношении этого объекта налогообложения за предыдущий налоговый период с учетом коэффициента 1,1, сумма налога подлежит уплате в размере, равном сумме налога, исчисленной исходя из кадастровой стоимости этого объекта налогообложения за предыдущий налоговый период с учетом коэффициента 1,1 по формуле:
Налог кадастр. = Налог кадастр. предыдущего года × 1,1</t>
  </si>
  <si>
    <t xml:space="preserve">Для расчета налога на имущество физических лиц используются:
- динамика налоговой базы и сумм налога, подлежащего уплате в бюджет, на основании отчета 5-МН, сложившаяся за предыдущие периоды;
- динамика начислений и фактических поступлений по налогу на имущество физических лиц согласно данным отчета 1-НМ за предыдущие периоды;
- налоговые ставки, льготы и преференции, установленные главой 32 НК РФ и НПА представительных органов муниципальных образований Амурской области.
Налог кадастр. - прогнозный объем поступлений налога на имущество физических лиц в субъектах РФ полностью перешедших на расчет сумм поступлений налога исходя из кадастровой стоимости объектов налогообложения
НБ кадастр. - налоговая база в виде кадастровой стоимости строений, помещений и сооружений, по которым предъявлен налог к уплате (отчет 5-МН), тыс. рублей.
S кадастр. - расчетная средняя ставка по кадастровой стоимости объекта налогообложения, %. Рассчитывается как отношение суммы налога, исчисленного исходя из соответствующей кадастровой стоимости объекта налогообложения, и налоговой базы в виде кадастровой стоимости (отчет 5-МН).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Определяется в разрезе субъектов РФ согласно данным отчёта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спроецированных на будущие периоды, с учетом информации имеющейся в налоговых органах на момент составления прогнозной оценки, полученной от профильных министерств и ведомств, налогоплательщиков и других внешних источников информации. тыс. рублей. </t>
  </si>
  <si>
    <t>Расчёт прогнозного объёма поступлений налога на имущество организаций осуществляется по компонентам.
Доля облагаемой стоимости имущества, определяемая по среднегодовой стоимости (Д нач. НИ СС), рассчитывается как частное от деления налоговой базы в виде среднегодовой стоимости имущества организаций (по отчету 5-НИО) к общей среднегодовой стоимости имущества.
Доля облагаемой стоимости имущества, определяемая по кадастровой стоимости (Д нач. НИ КС), рассчитывается как частное от деления налоговой базы в виде кадастровой стоимости имущества организаций (по отчету 5-НИО) к общей среднегодовой стоимости имущества.
Средняя ставка по налогу на имущество организаций (S СС) рассчитывается как отношение суммы исчисленного налога по имуществу, определяемому по среднегодовой стоимости, к налоговой базе в виде среднегодовой стоимости (согласно отчету 5-НИО). 
Средняя ставка по налогу на имущество организаций (S КС) рассчитывается как отношение суммы исчисленного налога по имуществу, определяемому по кадастровой стоимости, к налоговой базе в виде кадастровой стоимости (согласно отчету 5-НИО). 
Сумма налога, исчисленного в отношении железнодорожных путей общего пользования и сооружений (Нжд.) в прогнозируемом периоде увеличивается пропорционально увеличению ставки.
При расчете прогнозного объема поступлений налога на имущество организаций учитываются выпадающие доходы в связи с предоставлением льгот, освобождений и преференций, установленных в рамках главы 30 НК РФ, дополнительных налоговых льгот, установленных НПА субъектов РФ о налогах и сборах, освобождений для отдельных категорий налогоплательщиков и других льгот, и преференций. 
Выпадающие доходы рассчитываются на основании данных, содержащихся в статистической налоговой отчетности ФНС России. 
Объём выпадающих доходов определяется в рамках прописанного алгоритма расчёта прогнозного объёма поступлений налога.
Расчет налога на имущество организаций по имуществу, входящему в Единую систему газоснабжения (КБК 182 1 06 02020 02 0000 110) производится аналогичным образом. Отчет по форме № 5-НИО формируется в целом по всем налогоплательщикам, без выделения данной категории имущества. Кроме того, на территории Амурской области указанный вид налога на имущество организаций уплачивает единственный налогоплательщик. В связи с этим расчетные показатели не отражаются в прогнозных расчетах.
Налог на имущество организаций зачисляется в бюджеты бюджетной системы Российской Федерации по нормативам, установленным в соответствии со статьями БК РФ, а также нормами законодательства Российской Федерации и (или) иных нормативно правовых актов Российской Федерации, субъектов Российской Федерации.</t>
  </si>
  <si>
    <t xml:space="preserve">Для расчета налога на имущество организаций используются:
- показатели СЭР (среднегодовая стоимость амортизируемого имущества, амортизация);
- динамика налоговой базы по налогу, в т.ч. налоговой базы в виде среднегодовой ст-ти и кадастровой ст-ти, в соответствии с отчетом 5-НИО, сложившаяся в предыдущие периоды;
- динамика сумм налога, исчисленного к уплате в бюджет исходя из среднегодовой ст-ти и кадастровой ст-ти, на основании отчета 5-НИО за предыдущие периоды;
- динамика начислений и поступлений согласно данным отчета 1-НМ, сложившаяся в предыдущие периоды;
- информация о налоговых ставках, льготах и преференциях предусмотренных главой 30 НК РФ и НПА субъектов РФ.
VСС – объем налоговой базы по имуществу, определяемому по среднегодовой ст-ти, тыс. рублей;
VКС – объем налоговой базы по имуществу, определяемому по кадастровой ст-ти, тыс. рублей.
СГСимущ.нг – стоимость амортизируемого имущества на начало года, тыс. рублей (по данным Минэкономразвития и внешних связей АО и иных органов исполнительной власти);
АМ – сумма амортизации, тыс. рублей (по данным Минэкономразвития и внешних связей АО и иных органов исполнительной власти);
ДначНИСС – доля облагаемой стоимости имущества, определяемого по среднегодовой стоимости, сложившаяся в отчетном периоде.
ДначНИКС – доля облагаемой стоимости имущества, определяемая по кадастровой стоимости, сложившаяся в отчетном периоде.
SСС – расчетная средняя ставка налога на имущество организаций, определяемая по среднегодовой стоимости, %.
SКС – расчетная средняя ставка налога на имущество организаций, определяемая по кадастровой стоимости, %.
Нжд.– сумма налога, ставки по которым устанавливаются в соответствии с п.3.2 ст. 380 НК РФ.
Kпер. – расчетный уровень переходящих платежей по налогу, %. Определяется как частное от деления суммы начисленного налога (по отчету 1-НМ), на сумму налога, исчисленного к уплате в бюджет (по отчету 5-НИО), сложившийся в отчетном период
Kсоб. – расчётный уровень собираемости, %. Определяется согласно данным отчёта 1-НМ как частное от деления сумм поступлений на сумму начислений.
F – корректирующая сумма поступлений(возвратов), которые привели к отклонению расчетного показателя налога от фактически сложившегося показателя в текущем периоде или в ретроспективе.Применение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спроецированных на будущие периоды, с учетом информации имеющейся в НО на момент составления прогнозной оценки, полученной от профильных министерств и ведомств, н/п и других внешних источников информации. тыс. рублей. </t>
  </si>
  <si>
    <t xml:space="preserve">Расчет прогнозного объема поступлений транспортного налога с организаций осуществляется на основе данных о количестве объектов налогообложения по каждому виду транспортного средства прошлых периодов, с использованием расчетных ставок для каждого вида транспортного средства и других показателей (уровень переходящих платежей, уровень собираемости, уровень льгот и преференций и другие).
Виды транспортных средств, в разрезе которых осуществляется прогнозирование транспортного налога с организаций, указаны в отчете 5-ТН.
При расчете прогнозного объема поступлений транспортного налога с организаций учитываются выпадающие доходы в связи с предоставлением льгот, освобождений и преференций, установленных в рамках главы 28 НК РФ, дополнительных налоговых льгот, установленных НПА субъектов РФ о налогах и сборах, и других льгот, и преференций.
Объём выпадающих доходов определяется в рамках прописанного алгоритма расчёта прогнозного объёма поступлений налога.
Транспортный налог с организаций зачисляется в КБ Амурской области по нормативам, установленным в соответствии со статьями БК РФ, а также нормами законодательства РФ и (или) иных нормативно правовых актов РФ, субъектов РФ.
</t>
  </si>
  <si>
    <t xml:space="preserve">Для расчета транспортного налога с организаций используются:
- динамика количества объектов транспортных средств организаций и сумм налога, подлежащего уплате в бюджет организациями по видам транспортных средств, в соответствии с отчетом 5-ТН, сложившаяся за предыдущие периоды;
- динамика начислений налога и фактических поступлений по организациям согласно данным отчета 1-НМ за предыдущие периоды;
- информация о налоговых ставках, предусмотренных главой 28 НК РФ и НПА субъектов РФ;
- информация о льготах и преференциях, предусмотренных главой 28 НК РФ и другими НПА;
- оперативные данные территориальных налоговых органов, полученные в рамках информационного обмена с органами исполнительной власти субъектов РФ.
КОЛ ТС – количество объектов транспортных средств, единиц;
Кэкстр. – коэффициент экстраполяции, %. Рассчитывается по каждому виду транспортного средства как среднее арифметическое значение темпов роста (снижения) количества транспортных средств к предыдущему периоду, с учетом оперативной информации территориальных налоговых органов, полученной в рамках информационного обмена от органов исполнительной власти субъектов РФ.
S ТС – расчетная средняя сумма налога, приходящаяся на транспортное средство, в отчетном периоде, тыс. рублей. Рассчитывается как отношение суммы налога, подлежащего уплате в бюджет по транспортному средству, на количество данных транспортных средств (согласно отчету 5-ТН).
K пер. – расчетный уровень переходящих платежей по налогу, %. Определяется как частное от деления суммы транспортного налога с организаций начисленного (по отчету 1-НМ) на сумму транспортного налога с организаций, подлежащего уплате в бюджет (по отчету 5-ТН), сложившийся в отчетном периоде.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Определяется согласно данным отчёта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спроецированных на будущие периоды, с учетом информации имеющейся в налоговых органах на момент составления прогнозной оценки, полученной от профильных министерств и ведомств, налогоплательщиков и других внешних источников информации. тыс. рублей. 
</t>
  </si>
  <si>
    <t xml:space="preserve">При расчете прогнозного объема поступлений транспортного налога с физических лиц учитываются выпадающие доходы в связи с предоставлением льгот, освобождений и преференций, установленных в рамках главы 28 НК РФ, дополнительных налоговых льгот, установленных НПА субъектов РФ о налогах и сборах, и других льгот, и преференций.
Объём выпадающих доходов определяется в рамках прописанного алгоритма расчёта прогнозного объёма поступлений налога.
Транспортный налог с физических лиц зачисляется в КБ Амурской области по нормативам, установленным в соответствии со статьями БК РФ, а также нормами законодательства РФ и (или) иных нормативно правовых актов РФ, субъектов РФ.
</t>
  </si>
  <si>
    <t xml:space="preserve">Для расчета транспортного налога с физических лиц используются:
- динамика количества объектов тран-х ср-в физ. лиц и сумм налога, подлежащего уплате в бюджет физ. лицами по видам тран-х ср-в, в соответствии с отчетом 5-ТН, сложившаяся за предыдущие периоды;
- динамика начислений налога и фактических поступлений по физическим лицам согласно данным отчета 1-НМ за предыдущие периоды;
- информация о налоговых ставках, предусмотренных главой 28 НК РФ и НПА субъектов РФ;
- информация о льготах и преференциях, предусмотренных главой 28 НК РФ и другими НПА;
- оперативные данные, полученные в рамках информационного обмена с органами исполнительной власти субъектов РФ.
Виды транспортных средств, в разрезе которых осуществляется прогнозирование транспортного налога с физических лиц, указаны в отчете 5-ТН.
КОЛ ТС – количество объектов транспортных средств отчетного периода, единиц;
Кэкстр. – коэффициент экстраполяции, %. Рассчитывается по каждому виду транспортного средства как среднее арифметическое значение темпов роста (снижения) количества транспортных средств к предыдущему периоду, а также с учетом оперативных данных, полученных в рамках информационного обмена с иными органами исполнительной власти субъектов РФ.
S ТС – расчетная средняя сумма налога, приходящаяся на транспортное средство, в отчетном периоде, тыс. рублей. Рассчитывается как отношение суммы налога, подлежащего уплате в бюджет по транспортному средству, на количество данных транспортных средств (согласно отчету 5-ТН).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Определяется согласно данным отчёта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спроецированных на будущие периоды, с учетом информации имеющейся в налоговых органах на момент составления прогнозной оценки, полученной от профильных министерств и ведомств, налогоплательщиков и других внешних источников информации. тыс. рублей. 
</t>
  </si>
  <si>
    <t xml:space="preserve">Налог на игорный бизнес уплачивается налогоплательщиком в бюджет по месту регистрации в налоговом органе объектов налогообложения, определённых соответствующей статьёй НК РФ, не позднее срока, установленного для подачи налоговой декларации за соответствующий налоговый период.
Расчёт поступлений налога на игорный бизнес осуществляется на непосредственном использовании прогнозных значений объёмных показателей, среднего размера ставок и других показателей, определяющих поступления налога (уровень собираемости, изменения в законодательстве о налогах и сборах и др.).
Средние расчётные налоговые ставки по видам объектов налогообложения, фактически сложившиеся за предыдущий период (согласно отчету по форме № 5-ИБ), с учётом предусмотренных главой 29 НК РФ и другими нормативно-правовыми актами (законами субъектов Российской Федерации)
Налог на игорный бизнес зачисляется в консолидированный бюджет субъекта РФ по нормативам, установленным в соответствии со статьями БК РФ, а также нормами законодательства РФ и (или) иных нормативно правовых актов РФ, субъектов РФ.
</t>
  </si>
  <si>
    <t xml:space="preserve">Для расчёта налога на игорный бизнес используются:
- данные, представляемые территориальными налоговыми органами;
- динамика налоговой базы по налогу согласно данным отчёта 5-ИБ, сложившаяся за предыдущие периоды;
- средние расчётные налоговые ставки по видам объектов налогообложения, фактически сложившиеся за предыдущий период (согласно отчету 5-ИБ), с учётом предусмотренных главой 29 НК РФ и другими НПА (законами субъектов РФ);
- динамика фактических поступлений по налогу согласно данным отчёта 1-НМ.
ИБ прогноз – прогнозируемая сумма налога, тыс. рублей;
Кобъектов – прогнозируемое количество объектов налогообложения определённого вида, рассчитанное методом экстраполяции, исходя из информации за 3 последних года, отражённой в соответствующих строках отчёта 5-ИБ, единиц;
S расчет. – средняя расчётная ставка налога, предусмотренная для конкретного вида объекта налогообложения, сложившаяся по данным отчёта 5-ИБ,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спроецированных на будущие периоды, с учетом информации имеющейся в налоговых органах на момент составления прогнозной оценки, полученной от профильных министерств и ведомств, налогоплательщиков и других внешних источников информации. тыс. рублей. </t>
  </si>
  <si>
    <t xml:space="preserve">Расчет прогнозного объема поступлений земельного налога с организаций осуществляется методом прямого расчета с использованием показателей налоговой базы и налоговой ставки, и других показателей (уровень переходящих платежей, уровень собираемости и др.).
При расчете прогнозного объема поступлений земельного налога с организаций учитываются выпадающие доходы в связи с предоставлением льгот освобождений и преференций, установленных в рамках главы 31 НК РФ, а также действующие на момент составления прогнозной оценки поступлений, нормы законодательства Российской Федерации о налогах и сборах и (или) иных нормативных правовых актов Российской Федерации и представительных органов муниципальных образований, оказывающие влияние на прогноз поступлений по налогу. 
Объём выпадающих доходов определяется в рамках прописанного алгоритма расчёта прогнозного объёма поступлений налога.
Земельный налог с организаций зачисляется в КБ Амурской области по нормативам, установленным в соответствии со статьями БК РФ, а также нормативных правовых актов представительных органов муниципальных образований Амурской области.
</t>
  </si>
  <si>
    <t xml:space="preserve">Для расчета земельного налога с организаций используются:
- динамика налоговой базы и сумм земельного налога с организаций, подлежащего уплате в бюджет, согласно данным отчета 5-МН, сложившаяся в предыдущие периоды;
- динамика начислений и фактических поступлений по земельному налогу с организаций в соответствии с отчетом 1-НМ за предыдущие периоды;
- информация о налоговых ставках, льготах и преференциях, предусмотренных главой 31 НК РФ, НПА представительных органов муниципальных образований и другими НПА.
НБ – налоговая база в виде кадастровой стоимости земельных участков организаций с учетом льгот (отчет 5-МН), тыс. рублей.
Кэкстр. – коэффициент экстраполяции, %. Рассчитывается как среднее арифметическое значение темпов роста (снижения) налоговой базы в виде кадастровой стоимости к предыдущему периоду.
S - расчетная средняя ставка по земельному налогу с организаций за отчетный период, %. Рассчитывается как отношение суммы налога, подлежащего уплате в бюджет, на налоговую базу (отчет 5-МН).
K пер. – расчетный уровень переходящих платежей по налогу, %. Определяется как частное от деления суммы земельного налога с организаций начисленного (по отчету 1-НМ) на сумму земельного налога с организаций, подлежащего уплате в бюджет (по отчету 5-МН), сложившийся в отчетном периоде.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Определяется согласно данным отчёта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спроецированных на будущие периоды, с учетом информации имеющейся в налоговых органах на момент составления прогнозной оценки, полученной от профильных министерств и ведомств, налогоплательщиков и других внешних источников информации. тыс. рублей. 
</t>
  </si>
  <si>
    <t xml:space="preserve">В случае если сумма налога, исчисленная в отношении земельного участка, превышает сумму налога, исчисленную в отношении этого земельного участка за предыдущий налоговый период с учетом коэффициента 1,1, сумма налога подлежит уплате налогоплательщиками - физическими лицами в размере, равном сумме налога, исчисленной в соответствии с настоящей статьей за предыдущий налоговый период с учетом коэффициента 1,1.
При расчете прогнозного объема поступлений земельного налога с физических лиц учитываются выпадающие доходы в связи с предоставлением льгот, освобождений и преференций, установленных в рамках главы 31 НК РФ, а также действующие на момент составления прогнозной оценки поступлений, нормы законодательства Российской Федерации о налогах и сборах и (или) иных нормативных правовых актов Российской Федерации, субъектов Российской Федерации и представительных органов муниципальных образований, оказывающие влияние на прогноз поступлений по налогу.
Объём выпадающих доходов определяется в рамках прописанного алгоритма расчёта прогнозного объёма поступлений налога.
Земельный налог с физических лиц зачисляется в КБ Амурской области по нормативам, установленным в соответствии со статьями БК РФ, а также нормативных правовых актов представительных органов муниципальных образований Амурской области.
</t>
  </si>
  <si>
    <t xml:space="preserve">Для расчета земельного налога с физических лиц используются:
- динамика налоговой базы и сумм земельного налога с физических лиц, подлежащего уплате в бюджет, согласно данным отчета 5-МН, сложившаяся в предыдущие периоды;
- динамика начислений и фактических поступлений по земельному налогу с физических лиц в соответствии с отчетом 1-НМ за предыдущие периоды;
- информация о налоговых ставках, льготах и преференциях, предусмотренных главой 31 НК РФ, НПА представительных органов муниципальных образований и другими НПА.
НБ – налоговая база в виде кадастровой стоимости земельных участков физических лиц (отчет 5-МН), тыс. рублей.
Кэкстр. – коэффициент экстраполяции, %. Рассчитывается как среднее арифметическое значение темпов роста (снижения) налоговой базы в виде кадастровой стоимости к предыдущему периоду.
S - расчетная средняя ставка по земельному налогу с физических лиц за отчетный период, %. Рассчитывается как отношение суммы налога, подлежащего уплате в бюджет, на налоговую базу (отчет 5-МН).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Определяется согласно данным отчёта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спроецированных на будущие периоды, с учетом информации имеющейся в налоговых органах на момент составления прогнозной оценки, полученной от профильных министерств и ведомств, налогоплательщиков и других внешних источников информации. тыс. рублей. 
</t>
  </si>
  <si>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НДПИ проч. ПИ = (Ʃ(U проч. ПИ × S (или S расчет.)) × K соб. (+-) F.</t>
    </r>
    <r>
      <rPr>
        <b/>
        <sz val="11"/>
        <rFont val="Times New Roman"/>
        <family val="1"/>
        <charset val="204"/>
      </rPr>
      <t xml:space="preserve">
</t>
    </r>
    <r>
      <rPr>
        <b/>
        <u/>
        <sz val="11"/>
        <rFont val="Times New Roman"/>
        <family val="1"/>
        <charset val="204"/>
      </rPr>
      <t>Расчёт составляющих основной формулы:</t>
    </r>
    <r>
      <rPr>
        <b/>
        <sz val="11"/>
        <rFont val="Times New Roman"/>
        <family val="1"/>
        <charset val="204"/>
      </rPr>
      <t xml:space="preserve">
</t>
    </r>
    <r>
      <rPr>
        <sz val="11"/>
        <rFont val="Times New Roman"/>
        <family val="1"/>
        <charset val="204"/>
      </rPr>
      <t>U проч. ПИ = V проч. ПИ × Ц проч. ПИ</t>
    </r>
  </si>
  <si>
    <t>Расчетная ставка налога (Sрасчет.) определяется как частное от деления суммы налога, подлежащего к уплате, на стоимость добытого полезного ископаемого (согласно данным отчёта 5-НДПИ).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зачисляется в КБ Амурской области по нормативам, установленным в соответствии со статьями БК РФ.</t>
  </si>
  <si>
    <t>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(НДПИ проч. ПИ) рассчитывается с использованием следующих показателей:
- показатели СЭР; данные ЦБ РФ; динамика налоговой базы по налогу согласно данным отчёта 5-НДПИ; динамика фактических поступлений по налогу согласно данным отчёта 1-НМ; налоговые ставки, льготы и преференции, предусмотренные главой 26 НК РФ и др. источники.
U проч. ПИ – стоимость облагаемого объёма добычи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по видам полезных ископаемых, млн. рублей;
S – ставка налога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по видам полезных ископаемых, установленная в соответствии с НК РФ, %;
Sрасчет. – расчётная ставка налога, сложившаяся за предыдущие периоды, по видам полезных ископаемых, %;
Расчетная ставка налога (Sрасчет.) определяется как частное от деления суммы налога, подлежащего к уплате, на стоимость добытого полезного ископаемого (согласно данным отчёта по форме № 5-НДПИ).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спроецированных на будущие периоды, с учетом информации имеющейся в налоговых органах на момент составления прогнозной оценки, полученной от профильных министерств и ведомств, налогоплательщиков и других внешних источников информации. тыс. рублей. 
V проч. ПИ – прогнозируемый объем добычи прочих полезных ископаемых  по видам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согласно данным, представленным министерством природных ресурсов Амурской области, кг.;
Ц проч. ПИ – прогнозируемая цена прочих полезных ископаемых, рассчитанная с учетом динамики фактически сложившихся цен на аффинированные драгоценные металлы за предыдущие периоды (Банк России), тыс. руб./кг.</t>
  </si>
  <si>
    <t>Прогноз осуществляется методом экстраполяции (с учетом имеющихся данных о тенденциях изменения поступлений не менее чем за 3 предшествующих периода), с учётом корректирующей суммы поступлений, учитывающей изменения законодательства о налогах и сборах, а также другие факторы.</t>
  </si>
  <si>
    <t xml:space="preserve">Доходы от сумм пеней, предусмотренных законодательством Российской Федерации о налогах и сборах, подлежащие зачислению в бюджеты субъектов Российской Федерации по нормативу, установленному Бюджетным кодексом Российской Федерации, распределяемые Федеральным казначейством между бюджетами субъектов Российской Федерации в соответствии с федеральным законом о федеральном бюджете </t>
  </si>
  <si>
    <t>КБК предназначен для вторичного распределения сумм пеней, подлежащие зачислению в бюджеты субъектов Российской Федерации по нормативу, установленному Бюджетным кодексом Российской Федерации, распределяемые Федеральным казначейством между бюджетами субъектов Российской Федерации в соответствии с федеральным законом о федеральном бюджете.
Согласно письму ФНС России от 29.03.2023 г. №1-1-06/0037@ расчет поступлений пеней по КБК 1 16 18000 02 0000 140 производит Центральный аппарат ФНС России.</t>
  </si>
  <si>
    <t>Доход P =[(P/K1)*K2*K3 ] (+/-) F</t>
  </si>
  <si>
    <t>P – прогноз поступления пеней в федеральный бюджет РФ на 2023 год и на плановый период 2024 и 2025 годов;
K1 – норматив зачисления суммы пеней в федеральный бюджет (40%) в соответствии с пп. 1 п. 11 ст. 46 Бюджетного кодекса Российской Федерации;
K2 – норматив распределения доходов от сумм пеней (43%) с последующим распределением в текущем финансовом году Федеральным казначейством между бюджетами субъектов Российской Федерации в соответствии с пп. 1 п. 11 ст. 46 Бюджетного кодекса Российской Федерации;
K3 – норматив распределения доходов от сумм пеней, предусмотренных законодательством Российской Федерации о налогах и сборах, в КБ Амурской области на 2023 год и на плановый период 2024 и 2025 годов, определенный Федеральным законом от 05.12.2022 № 466-ФЗ «О федеральном бюджете на 2023 год и на плановый период 2024 и 2025 годов»;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спроецированных на будущие периоды, с учетом информации имеющейся в налоговых органах на момент составления прогнозной оценки, полученной от профильных министерств и ведомств, налогоплательщиков и других внешних источников информации, тыс. рублей</t>
  </si>
  <si>
    <t>1070107001 0000110</t>
  </si>
  <si>
    <t xml:space="preserve">Налог на добычу полезных ископаемых в виде природных алмазов в части налога, исчисленного налогоплательщиками, в которых прямо участвует Российская Федерация и доля такого участия составляет не менее 33 процентов, за налоговый период, начало которого приходится на период с 1 февраля 2023 года по 31 марта 2023 года включительно, при добыче природных алмазов по совокупности всех участков недр, лицензия на пользование которыми выдана таким организациям в соответствии с законодательством Российской Федерации о недрах  </t>
  </si>
  <si>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 xml:space="preserve">НДПИ ПИ алмазы с долей более 33% = ((Ʃ(V ПИ алмазы  × J алмазы × S (+-) P)) × B ПИ алмазы с долей более 33% × K соб. (+-) F) + G.
</t>
    </r>
  </si>
  <si>
    <t>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полезного ископаемого в виде природных алмазов в части налога, исчисленного налогоплательщиками, в которых прямо участвует Российская Федерация и доля такого участия составляет не менее 33 процентов, за налоговый период, начало которого приходится на период с 1 февраля 2023 года по 31 марта 2023 года включительно, при добыче природных алмазов по совокупности всех участков недр, лицензия на пользование которыми выдана таким организациям в соответствии с законодательством Российской Федерации о недрах, зачисляется в бюджеты бюджетной системы РФ по нормативам, установленным в соответствии со статьями БК РФ.</t>
  </si>
  <si>
    <t>Налог на добычу полезных ископаемых в виде природных алмазов в части налога, исчисленного налогоплательщиками, в которых прямо участвует Российская Федерация и доля такого участия составляет не менее 33 процентов, за налоговый период, начало которого приходится на период с 1 февраля 2023 года по 31 марта 2023 года включительно, при добыче природных алмазов по совокупности всех участков недр, лицензия на пользование которыми выдана таким организациям в соответствии с законодательством Российской Федерации о недрах  (НДПИ ПИ алмазы с долей более 33%) рассчитывается с использованием следующих показателей:
- показатели СЭР;
- динамика налоговой базы по налогу согласно данным отчёта 5-НДПИ;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V ПИ алмазы – фактическая стоимость добытых полезных ископаемых в виде природных алмазов, за последний годовой период, с учётом распределения по долям на соответствующий прогнозируемый период в соответствии с динамикой стоимости добытых полезных ископаемых в виде природных алмазов согласно данным отчёта по форме № 5-НДПИ, млн. рублей;
J алмазы – индексы, характеризующие динамику цен и производства (индекс цен производителей по видам экономической деятельности, индекс промышленного производства по видам экономической деятельности, дефляторы), темпы роста курса доллара США по отношению к рублю в прогнозируемом периоде по отношению к предыдущему периоду, динамика объемов добычи полезных ископаемых в виде природных алмазов и др.;
S – ставка налога на добычу полезных ископаемых в виде природных алмазов, установленная в соответствии с НК РФ, %;
P – переходящие платежи, тыс. рублей;
B ПИ алмазы с долей более 33% – доля налога на добычу полезных ископаемых в виде природных алмазов, исчисленного налогоплательщиками, в которых прямо участвует Российская Федерация и доля такого участия составляет не менее 33 процентов, сложившаяся на основании данных налоговых деклараций по налогу на добычу полезных ископаемых за предыдущие периоды и применяемая в расчёте в период с 1 февраля 2023 года по 31 марта 2023 года, %;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Расчётный уровень собираемости определяется согласно данным отчёта по форме №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G – дополнительные поступления, предусмотренные статьей 343 НК РФ, млн. рублей.</t>
  </si>
  <si>
    <r>
      <t xml:space="preserve">Основная формула расчёта налога:
</t>
    </r>
    <r>
      <rPr>
        <sz val="11"/>
        <rFont val="Times New Roman"/>
        <family val="1"/>
        <charset val="204"/>
      </rPr>
      <t>УСН всего = УСН 1 + УСН 2</t>
    </r>
    <r>
      <rPr>
        <b/>
        <sz val="11"/>
        <rFont val="Times New Roman"/>
        <family val="1"/>
        <charset val="204"/>
      </rPr>
      <t xml:space="preserve">
Расчёт составляющих основной формулы:
</t>
    </r>
    <r>
      <rPr>
        <sz val="11"/>
        <rFont val="Times New Roman"/>
        <family val="1"/>
        <charset val="204"/>
      </rPr>
      <t>УСН1 = [(Vнб1пп * (S) – Vстр.взн.)] * (K соб</t>
    </r>
    <r>
      <rPr>
        <b/>
        <sz val="11"/>
        <rFont val="Times New Roman"/>
        <family val="1"/>
        <charset val="204"/>
      </rPr>
      <t xml:space="preserve">) (+/-)F
</t>
    </r>
    <r>
      <rPr>
        <sz val="11"/>
        <rFont val="Times New Roman"/>
        <family val="1"/>
        <charset val="204"/>
      </rPr>
      <t>Vнб1пп = Vнб1пр.п / VВРП пр.п * VВРП п.п</t>
    </r>
    <r>
      <rPr>
        <b/>
        <sz val="11"/>
        <rFont val="Times New Roman"/>
        <family val="1"/>
        <charset val="204"/>
      </rPr>
      <t xml:space="preserve">
</t>
    </r>
    <r>
      <rPr>
        <sz val="11"/>
        <rFont val="Times New Roman"/>
        <family val="1"/>
        <charset val="204"/>
      </rPr>
      <t>Vстр.взн. = [(Vнб1пп * (S)] * (Vстр.взн..пр.п / Iисч.пр.п)
УСН 2=[(Vнб2nn * (S1)] + [(VнбЗnn * (S2)] * (Ксоб) (+/-)F
Vнб2пп = (Vнб2пр.п / VППпр.п)* VППпп
Vнб3пп = (Vнб3пр.п / VВРП пр.п)* VВРП п.п</t>
    </r>
    <r>
      <rPr>
        <b/>
        <sz val="11"/>
        <rFont val="Times New Roman"/>
        <family val="1"/>
        <charset val="204"/>
      </rPr>
      <t xml:space="preserve">
</t>
    </r>
  </si>
  <si>
    <r>
      <t>Основная формула расчёта налога:
А</t>
    </r>
    <r>
      <rPr>
        <sz val="11"/>
        <rFont val="Times New Roman"/>
        <family val="1"/>
        <charset val="204"/>
      </rPr>
      <t>УСН всего = АУСН 1 + АУСН 2</t>
    </r>
    <r>
      <rPr>
        <b/>
        <sz val="11"/>
        <rFont val="Times New Roman"/>
        <family val="1"/>
        <charset val="204"/>
      </rPr>
      <t xml:space="preserve">
Расчёт составляющих основной формулы:
АУСН1 = (Vнб1пп * (S) * (K соб ) (+/-) F)
</t>
    </r>
    <r>
      <rPr>
        <sz val="11"/>
        <rFont val="Times New Roman"/>
        <family val="1"/>
        <charset val="204"/>
      </rPr>
      <t>Vнб1пп = Vнб1пр.п / VВРП пр.п * VВРП п.п</t>
    </r>
    <r>
      <rPr>
        <b/>
        <sz val="11"/>
        <rFont val="Times New Roman"/>
        <family val="1"/>
        <charset val="204"/>
      </rPr>
      <t xml:space="preserve">
</t>
    </r>
    <r>
      <rPr>
        <sz val="11"/>
        <rFont val="Times New Roman"/>
        <family val="1"/>
        <charset val="204"/>
      </rPr>
      <t>АУСН 2=[(Vнб2nn * (S1)] + [(VнбЗnn * (S2)] * (Ксоб) (+I-)F
Vнб2пп = (Vнб2пр.п / VППпр.п )* VППпп
Vнб3пп = (Vнб3пр.п / VВРП пр.п)* VВРП п.п</t>
    </r>
    <r>
      <rPr>
        <b/>
        <sz val="11"/>
        <rFont val="Times New Roman"/>
        <family val="1"/>
        <charset val="204"/>
      </rPr>
      <t xml:space="preserve">
</t>
    </r>
  </si>
  <si>
    <t xml:space="preserve">11617000010000140
</t>
  </si>
  <si>
    <t>11618000020000140</t>
  </si>
</sst>
</file>

<file path=xl/styles.xml><?xml version="1.0" encoding="utf-8"?>
<styleSheet xmlns="http://schemas.openxmlformats.org/spreadsheetml/2006/main">
  <fonts count="16">
    <font>
      <sz val="11"/>
      <color theme="1"/>
      <name val="Calibri"/>
      <family val="2"/>
      <charset val="204"/>
      <scheme val="minor"/>
    </font>
    <font>
      <sz val="11"/>
      <name val="Times New Roman"/>
      <family val="1"/>
      <charset val="204"/>
    </font>
    <font>
      <sz val="9"/>
      <name val="Times New Roman"/>
      <family val="1"/>
      <charset val="204"/>
    </font>
    <font>
      <b/>
      <sz val="11"/>
      <name val="Times New Roman"/>
      <family val="1"/>
      <charset val="204"/>
    </font>
    <font>
      <b/>
      <u/>
      <sz val="11"/>
      <name val="Times New Roman"/>
      <family val="1"/>
      <charset val="204"/>
    </font>
    <font>
      <b/>
      <i/>
      <sz val="11"/>
      <name val="Times New Roman"/>
      <family val="1"/>
      <charset val="204"/>
    </font>
    <font>
      <sz val="14"/>
      <name val="Times New Roman"/>
      <family val="1"/>
      <charset val="204"/>
    </font>
    <font>
      <sz val="11"/>
      <name val="Calibri"/>
      <family val="2"/>
      <charset val="204"/>
      <scheme val="minor"/>
    </font>
    <font>
      <b/>
      <sz val="11"/>
      <name val="Calibri"/>
      <family val="2"/>
      <charset val="204"/>
      <scheme val="minor"/>
    </font>
    <font>
      <b/>
      <sz val="14"/>
      <name val="Times New Roman"/>
      <family val="1"/>
      <charset val="204"/>
    </font>
    <font>
      <b/>
      <sz val="16"/>
      <name val="Times New Roman"/>
      <family val="1"/>
      <charset val="204"/>
    </font>
    <font>
      <sz val="10"/>
      <name val="Arial"/>
      <family val="2"/>
      <charset val="204"/>
    </font>
    <font>
      <b/>
      <sz val="10"/>
      <name val="Times New Roman"/>
      <family val="1"/>
      <charset val="204"/>
    </font>
    <font>
      <b/>
      <i/>
      <vertAlign val="subscript"/>
      <sz val="11"/>
      <name val="Times New Roman"/>
      <family val="1"/>
      <charset val="204"/>
    </font>
    <font>
      <i/>
      <sz val="11"/>
      <name val="Times New Roman"/>
      <family val="1"/>
      <charset val="204"/>
    </font>
    <font>
      <sz val="10.5"/>
      <name val="Times New Roman"/>
      <family val="1"/>
      <charset val="204"/>
    </font>
  </fonts>
  <fills count="3">
    <fill>
      <patternFill patternType="none"/>
    </fill>
    <fill>
      <patternFill patternType="gray125"/>
    </fill>
    <fill>
      <patternFill patternType="solid">
        <fgColor theme="6"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38">
    <xf numFmtId="0" fontId="0" fillId="0" borderId="0" xfId="0"/>
    <xf numFmtId="0" fontId="1" fillId="0" borderId="1" xfId="0" applyFont="1" applyBorder="1" applyAlignment="1">
      <alignment horizontal="center" vertical="top" wrapText="1"/>
    </xf>
    <xf numFmtId="49" fontId="2" fillId="0" borderId="1" xfId="0" applyNumberFormat="1" applyFont="1" applyFill="1" applyBorder="1" applyAlignment="1">
      <alignment horizontal="center" vertical="top" wrapText="1"/>
    </xf>
    <xf numFmtId="0" fontId="1" fillId="0" borderId="1" xfId="0" applyFont="1" applyBorder="1" applyAlignment="1">
      <alignment horizontal="left" vertical="top" wrapText="1"/>
    </xf>
    <xf numFmtId="0" fontId="1" fillId="0" borderId="1" xfId="0" applyFont="1" applyBorder="1" applyAlignment="1">
      <alignment horizontal="justify" vertical="top" wrapText="1"/>
    </xf>
    <xf numFmtId="0" fontId="6" fillId="0" borderId="0" xfId="0" applyFont="1"/>
    <xf numFmtId="0" fontId="7" fillId="0" borderId="0" xfId="0" applyFont="1"/>
    <xf numFmtId="49" fontId="7" fillId="0" borderId="0" xfId="0" applyNumberFormat="1" applyFont="1"/>
    <xf numFmtId="0" fontId="8" fillId="0" borderId="0" xfId="0" applyFont="1"/>
    <xf numFmtId="0" fontId="9" fillId="0" borderId="0" xfId="0" applyFont="1" applyAlignment="1">
      <alignment horizontal="center" vertical="center"/>
    </xf>
    <xf numFmtId="49" fontId="9" fillId="0" borderId="0" xfId="0" applyNumberFormat="1" applyFont="1" applyAlignment="1">
      <alignment horizontal="center" vertical="center"/>
    </xf>
    <xf numFmtId="0" fontId="12" fillId="2" borderId="1" xfId="0" applyFont="1" applyFill="1" applyBorder="1" applyAlignment="1">
      <alignment horizontal="center" vertical="center" wrapText="1"/>
    </xf>
    <xf numFmtId="49" fontId="12" fillId="2" borderId="1" xfId="0" applyNumberFormat="1" applyFont="1" applyFill="1" applyBorder="1" applyAlignment="1">
      <alignment horizontal="center" vertical="center" wrapText="1"/>
    </xf>
    <xf numFmtId="49" fontId="2" fillId="0" borderId="1" xfId="0" quotePrefix="1" applyNumberFormat="1" applyFont="1" applyBorder="1" applyAlignment="1">
      <alignment horizontal="center" vertical="top" wrapText="1"/>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xf>
    <xf numFmtId="0" fontId="3" fillId="0" borderId="1" xfId="0" applyFont="1" applyFill="1" applyBorder="1" applyAlignment="1">
      <alignment horizontal="justify" vertical="top" wrapText="1"/>
    </xf>
    <xf numFmtId="0" fontId="1" fillId="0" borderId="1" xfId="0" applyFont="1" applyFill="1" applyBorder="1" applyAlignment="1">
      <alignment horizontal="justify" vertical="top" wrapText="1"/>
    </xf>
    <xf numFmtId="0" fontId="3" fillId="0" borderId="1" xfId="0" applyFont="1" applyFill="1" applyBorder="1" applyAlignment="1">
      <alignment horizontal="justify" vertical="top"/>
    </xf>
    <xf numFmtId="0" fontId="9" fillId="0" borderId="0" xfId="0" applyFont="1" applyAlignment="1">
      <alignment horizontal="center" vertical="center" wrapText="1"/>
    </xf>
    <xf numFmtId="49" fontId="2" fillId="0" borderId="1" xfId="0" quotePrefix="1" applyNumberFormat="1" applyFont="1" applyFill="1" applyBorder="1" applyAlignment="1">
      <alignment horizontal="center" vertical="top" wrapText="1"/>
    </xf>
    <xf numFmtId="0" fontId="7" fillId="0" borderId="0" xfId="0" applyFont="1" applyFill="1"/>
    <xf numFmtId="0" fontId="5" fillId="0" borderId="0" xfId="0" applyFont="1" applyFill="1" applyAlignment="1">
      <alignment horizontal="center" vertical="top" wrapText="1"/>
    </xf>
    <xf numFmtId="0" fontId="1" fillId="0" borderId="1" xfId="0" applyFont="1" applyFill="1" applyBorder="1" applyAlignment="1">
      <alignment horizontal="justify" vertical="top"/>
    </xf>
    <xf numFmtId="0" fontId="1"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5" fillId="0" borderId="1" xfId="0" applyFont="1" applyFill="1" applyBorder="1" applyAlignment="1">
      <alignment horizontal="justify" vertical="top" wrapText="1"/>
    </xf>
    <xf numFmtId="0" fontId="15" fillId="0" borderId="2" xfId="0" applyFont="1" applyFill="1" applyBorder="1" applyAlignment="1">
      <alignment horizontal="justify" vertical="top" wrapText="1"/>
    </xf>
    <xf numFmtId="0" fontId="15" fillId="0" borderId="1" xfId="0" applyFont="1" applyFill="1" applyBorder="1" applyAlignment="1">
      <alignment horizontal="justify" vertical="top" wrapText="1"/>
    </xf>
    <xf numFmtId="0" fontId="1" fillId="0" borderId="1" xfId="0" applyFont="1" applyFill="1" applyBorder="1" applyAlignment="1">
      <alignment vertical="top" wrapText="1"/>
    </xf>
    <xf numFmtId="49" fontId="2" fillId="0" borderId="1" xfId="0" applyNumberFormat="1" applyFont="1" applyFill="1" applyBorder="1" applyAlignment="1">
      <alignment vertical="top" wrapText="1"/>
    </xf>
    <xf numFmtId="0" fontId="3" fillId="0" borderId="1" xfId="0" applyFont="1" applyFill="1" applyBorder="1" applyAlignment="1">
      <alignment vertical="top" wrapText="1"/>
    </xf>
    <xf numFmtId="0" fontId="3" fillId="0" borderId="1" xfId="0" applyFont="1" applyFill="1" applyBorder="1" applyAlignment="1">
      <alignment horizontal="justify" vertical="top" wrapText="1" shrinkToFit="1"/>
    </xf>
    <xf numFmtId="0" fontId="1" fillId="0" borderId="1" xfId="0" applyFont="1" applyFill="1" applyBorder="1" applyAlignment="1">
      <alignment horizontal="justify" vertical="top" wrapText="1" shrinkToFit="1"/>
    </xf>
    <xf numFmtId="49" fontId="2" fillId="0" borderId="1" xfId="0" applyNumberFormat="1" applyFont="1" applyBorder="1" applyAlignment="1">
      <alignment horizontal="center" vertical="top" wrapText="1"/>
    </xf>
    <xf numFmtId="0" fontId="3" fillId="0" borderId="1" xfId="0" applyFont="1" applyBorder="1" applyAlignment="1">
      <alignment horizontal="justify" vertical="top" wrapText="1"/>
    </xf>
    <xf numFmtId="0" fontId="11" fillId="0" borderId="0" xfId="0" applyFont="1" applyAlignment="1">
      <alignment vertical="center" wrapText="1"/>
    </xf>
    <xf numFmtId="0" fontId="9" fillId="0" borderId="0" xfId="0" applyFont="1" applyAlignment="1">
      <alignment horizontal="center" vertical="center" wrapText="1"/>
    </xf>
  </cellXfs>
  <cellStyles count="1">
    <cellStyle name="Обычный" xfId="0" builtinId="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I89"/>
  <sheetViews>
    <sheetView tabSelected="1" view="pageBreakPreview" topLeftCell="A3" zoomScale="80" zoomScaleNormal="100" zoomScaleSheetLayoutView="80" workbookViewId="0">
      <pane xSplit="6" ySplit="8" topLeftCell="G73" activePane="bottomRight" state="frozen"/>
      <selection activeCell="A3" sqref="A3"/>
      <selection pane="topRight" activeCell="G3" sqref="G3"/>
      <selection pane="bottomLeft" activeCell="A11" sqref="A11"/>
      <selection pane="bottomRight" activeCell="D73" sqref="D73"/>
    </sheetView>
  </sheetViews>
  <sheetFormatPr defaultColWidth="9.140625" defaultRowHeight="15"/>
  <cols>
    <col min="1" max="1" width="7.5703125" style="6" customWidth="1"/>
    <col min="2" max="2" width="17.28515625" style="6" customWidth="1"/>
    <col min="3" max="3" width="10.140625" style="6" customWidth="1"/>
    <col min="4" max="4" width="11.42578125" style="7" customWidth="1"/>
    <col min="5" max="5" width="23.5703125" style="6" customWidth="1"/>
    <col min="6" max="6" width="14.7109375" style="6" customWidth="1"/>
    <col min="7" max="7" width="25.28515625" style="8" customWidth="1"/>
    <col min="8" max="8" width="71.5703125" style="6" customWidth="1"/>
    <col min="9" max="9" width="109.140625" style="6" customWidth="1"/>
    <col min="10" max="10" width="7.28515625" style="6" customWidth="1"/>
    <col min="11" max="11" width="19.85546875" style="6" customWidth="1"/>
    <col min="12" max="16384" width="9.140625" style="6"/>
  </cols>
  <sheetData>
    <row r="1" spans="1:9" ht="5.25" customHeight="1">
      <c r="A1" s="5"/>
    </row>
    <row r="2" spans="1:9" ht="39" customHeight="1">
      <c r="A2" s="37" t="s">
        <v>252</v>
      </c>
      <c r="B2" s="37"/>
      <c r="C2" s="37"/>
      <c r="D2" s="37"/>
      <c r="E2" s="37"/>
      <c r="F2" s="37"/>
      <c r="G2" s="37"/>
      <c r="H2" s="37"/>
      <c r="I2" s="37"/>
    </row>
    <row r="3" spans="1:9" ht="6" customHeight="1">
      <c r="A3" s="19"/>
      <c r="B3" s="9"/>
      <c r="C3" s="9"/>
      <c r="D3" s="10"/>
      <c r="E3" s="9"/>
      <c r="F3" s="9"/>
      <c r="G3" s="9"/>
      <c r="H3" s="9"/>
      <c r="I3" s="9"/>
    </row>
    <row r="4" spans="1:9" ht="27" hidden="1" customHeight="1">
      <c r="A4" s="36" t="s">
        <v>30</v>
      </c>
      <c r="B4" s="36"/>
      <c r="C4" s="36"/>
      <c r="D4" s="36"/>
      <c r="E4" s="36"/>
      <c r="F4" s="36"/>
      <c r="G4" s="36"/>
      <c r="H4" s="9"/>
      <c r="I4" s="9"/>
    </row>
    <row r="5" spans="1:9" ht="68.25" hidden="1" customHeight="1">
      <c r="A5" s="36" t="s">
        <v>31</v>
      </c>
      <c r="B5" s="36"/>
      <c r="C5" s="36"/>
      <c r="D5" s="36"/>
      <c r="E5" s="36"/>
      <c r="F5" s="36"/>
      <c r="G5" s="36"/>
      <c r="H5" s="9"/>
      <c r="I5" s="9"/>
    </row>
    <row r="6" spans="1:9" ht="23.25" hidden="1" customHeight="1">
      <c r="A6" s="36" t="s">
        <v>32</v>
      </c>
      <c r="B6" s="36"/>
      <c r="C6" s="36"/>
      <c r="D6" s="36"/>
      <c r="E6" s="36"/>
      <c r="F6" s="36"/>
      <c r="G6" s="36"/>
      <c r="H6" s="9"/>
      <c r="I6" s="9"/>
    </row>
    <row r="7" spans="1:9" ht="42" hidden="1" customHeight="1">
      <c r="A7" s="36" t="s">
        <v>33</v>
      </c>
      <c r="B7" s="36"/>
      <c r="C7" s="36"/>
      <c r="D7" s="36"/>
      <c r="E7" s="36"/>
      <c r="F7" s="36"/>
      <c r="G7" s="36"/>
      <c r="H7" s="9"/>
      <c r="I7" s="9"/>
    </row>
    <row r="8" spans="1:9" ht="39.75" hidden="1" customHeight="1">
      <c r="A8" s="36" t="s">
        <v>34</v>
      </c>
      <c r="B8" s="36"/>
      <c r="C8" s="36"/>
      <c r="D8" s="36"/>
      <c r="E8" s="36"/>
      <c r="F8" s="36"/>
      <c r="G8" s="36"/>
      <c r="H8" s="9"/>
      <c r="I8" s="9"/>
    </row>
    <row r="10" spans="1:9" ht="63" customHeight="1">
      <c r="A10" s="11" t="s">
        <v>0</v>
      </c>
      <c r="B10" s="11" t="s">
        <v>22</v>
      </c>
      <c r="C10" s="11" t="s">
        <v>23</v>
      </c>
      <c r="D10" s="12" t="s">
        <v>25</v>
      </c>
      <c r="E10" s="11" t="s">
        <v>24</v>
      </c>
      <c r="F10" s="11" t="s">
        <v>26</v>
      </c>
      <c r="G10" s="11" t="s">
        <v>27</v>
      </c>
      <c r="H10" s="11" t="s">
        <v>28</v>
      </c>
      <c r="I10" s="11" t="s">
        <v>29</v>
      </c>
    </row>
    <row r="11" spans="1:9" ht="366" customHeight="1">
      <c r="A11" s="1">
        <v>1</v>
      </c>
      <c r="B11" s="1">
        <v>182</v>
      </c>
      <c r="C11" s="1" t="s">
        <v>1</v>
      </c>
      <c r="D11" s="13" t="s">
        <v>169</v>
      </c>
      <c r="E11" s="3" t="s">
        <v>35</v>
      </c>
      <c r="F11" s="1" t="s">
        <v>2</v>
      </c>
      <c r="G11" s="4" t="s">
        <v>253</v>
      </c>
      <c r="H11" s="4" t="s">
        <v>329</v>
      </c>
      <c r="I11" s="4" t="s">
        <v>328</v>
      </c>
    </row>
    <row r="12" spans="1:9" s="21" customFormat="1" ht="345">
      <c r="A12" s="14">
        <v>2</v>
      </c>
      <c r="B12" s="14">
        <v>182</v>
      </c>
      <c r="C12" s="14" t="s">
        <v>1</v>
      </c>
      <c r="D12" s="20" t="s">
        <v>296</v>
      </c>
      <c r="E12" s="15" t="s">
        <v>297</v>
      </c>
      <c r="F12" s="14" t="s">
        <v>2</v>
      </c>
      <c r="G12" s="17" t="s">
        <v>300</v>
      </c>
      <c r="H12" s="17" t="s">
        <v>330</v>
      </c>
      <c r="I12" s="17" t="s">
        <v>301</v>
      </c>
    </row>
    <row r="13" spans="1:9" s="21" customFormat="1" ht="270">
      <c r="A13" s="14">
        <v>3</v>
      </c>
      <c r="B13" s="14">
        <v>182</v>
      </c>
      <c r="C13" s="14" t="s">
        <v>1</v>
      </c>
      <c r="D13" s="2" t="s">
        <v>170</v>
      </c>
      <c r="E13" s="15" t="s">
        <v>36</v>
      </c>
      <c r="F13" s="14" t="s">
        <v>2</v>
      </c>
      <c r="G13" s="16" t="s">
        <v>254</v>
      </c>
      <c r="H13" s="17" t="s">
        <v>148</v>
      </c>
      <c r="I13" s="17" t="s">
        <v>149</v>
      </c>
    </row>
    <row r="14" spans="1:9" s="21" customFormat="1" ht="330">
      <c r="A14" s="14">
        <v>11</v>
      </c>
      <c r="B14" s="14">
        <v>182</v>
      </c>
      <c r="C14" s="14" t="s">
        <v>1</v>
      </c>
      <c r="D14" s="2" t="s">
        <v>171</v>
      </c>
      <c r="E14" s="15" t="s">
        <v>14</v>
      </c>
      <c r="F14" s="14" t="s">
        <v>2</v>
      </c>
      <c r="G14" s="22" t="s">
        <v>331</v>
      </c>
      <c r="H14" s="17" t="s">
        <v>150</v>
      </c>
      <c r="I14" s="17" t="s">
        <v>332</v>
      </c>
    </row>
    <row r="15" spans="1:9" s="21" customFormat="1" ht="256.5" customHeight="1">
      <c r="A15" s="14">
        <v>12</v>
      </c>
      <c r="B15" s="14">
        <v>182</v>
      </c>
      <c r="C15" s="14" t="s">
        <v>1</v>
      </c>
      <c r="D15" s="2" t="s">
        <v>172</v>
      </c>
      <c r="E15" s="15" t="s">
        <v>302</v>
      </c>
      <c r="F15" s="14" t="s">
        <v>2</v>
      </c>
      <c r="G15" s="23" t="s">
        <v>151</v>
      </c>
      <c r="H15" s="17" t="s">
        <v>333</v>
      </c>
      <c r="I15" s="17" t="s">
        <v>334</v>
      </c>
    </row>
    <row r="16" spans="1:9" s="21" customFormat="1" ht="288" customHeight="1">
      <c r="A16" s="14">
        <v>13</v>
      </c>
      <c r="B16" s="14">
        <v>182</v>
      </c>
      <c r="C16" s="14" t="s">
        <v>1</v>
      </c>
      <c r="D16" s="2" t="s">
        <v>173</v>
      </c>
      <c r="E16" s="15" t="s">
        <v>37</v>
      </c>
      <c r="F16" s="14" t="s">
        <v>2</v>
      </c>
      <c r="G16" s="17" t="s">
        <v>152</v>
      </c>
      <c r="H16" s="17" t="s">
        <v>153</v>
      </c>
      <c r="I16" s="17" t="s">
        <v>154</v>
      </c>
    </row>
    <row r="17" spans="1:9" s="21" customFormat="1" ht="105">
      <c r="A17" s="14">
        <v>14</v>
      </c>
      <c r="B17" s="14">
        <v>182</v>
      </c>
      <c r="C17" s="14" t="s">
        <v>1</v>
      </c>
      <c r="D17" s="2" t="s">
        <v>174</v>
      </c>
      <c r="E17" s="15" t="s">
        <v>38</v>
      </c>
      <c r="F17" s="14" t="s">
        <v>2</v>
      </c>
      <c r="G17" s="23" t="s">
        <v>155</v>
      </c>
      <c r="H17" s="17" t="s">
        <v>156</v>
      </c>
      <c r="I17" s="17" t="s">
        <v>154</v>
      </c>
    </row>
    <row r="18" spans="1:9" s="21" customFormat="1" ht="240">
      <c r="A18" s="14">
        <v>15</v>
      </c>
      <c r="B18" s="14">
        <v>182</v>
      </c>
      <c r="C18" s="14" t="s">
        <v>1</v>
      </c>
      <c r="D18" s="2" t="s">
        <v>175</v>
      </c>
      <c r="E18" s="15" t="s">
        <v>39</v>
      </c>
      <c r="F18" s="14" t="s">
        <v>2</v>
      </c>
      <c r="G18" s="23" t="s">
        <v>157</v>
      </c>
      <c r="H18" s="17" t="s">
        <v>158</v>
      </c>
      <c r="I18" s="17" t="s">
        <v>154</v>
      </c>
    </row>
    <row r="19" spans="1:9" s="21" customFormat="1" ht="291.75" customHeight="1">
      <c r="A19" s="14">
        <v>16</v>
      </c>
      <c r="B19" s="14">
        <v>182</v>
      </c>
      <c r="C19" s="14" t="s">
        <v>1</v>
      </c>
      <c r="D19" s="2" t="s">
        <v>176</v>
      </c>
      <c r="E19" s="15" t="s">
        <v>255</v>
      </c>
      <c r="F19" s="14" t="s">
        <v>2</v>
      </c>
      <c r="G19" s="23" t="s">
        <v>159</v>
      </c>
      <c r="H19" s="17" t="s">
        <v>160</v>
      </c>
      <c r="I19" s="17" t="s">
        <v>154</v>
      </c>
    </row>
    <row r="20" spans="1:9" s="21" customFormat="1" ht="332.25" customHeight="1">
      <c r="A20" s="14">
        <v>19</v>
      </c>
      <c r="B20" s="14">
        <v>182</v>
      </c>
      <c r="C20" s="14" t="s">
        <v>1</v>
      </c>
      <c r="D20" s="2" t="s">
        <v>177</v>
      </c>
      <c r="E20" s="15" t="s">
        <v>303</v>
      </c>
      <c r="F20" s="14" t="s">
        <v>2</v>
      </c>
      <c r="G20" s="23" t="s">
        <v>161</v>
      </c>
      <c r="H20" s="17" t="s">
        <v>162</v>
      </c>
      <c r="I20" s="17" t="s">
        <v>154</v>
      </c>
    </row>
    <row r="21" spans="1:9" s="21" customFormat="1" ht="254.25" customHeight="1">
      <c r="A21" s="14">
        <v>20</v>
      </c>
      <c r="B21" s="14">
        <v>182</v>
      </c>
      <c r="C21" s="14" t="s">
        <v>1</v>
      </c>
      <c r="D21" s="2" t="s">
        <v>178</v>
      </c>
      <c r="E21" s="15" t="s">
        <v>40</v>
      </c>
      <c r="F21" s="14" t="s">
        <v>2</v>
      </c>
      <c r="G21" s="23" t="s">
        <v>163</v>
      </c>
      <c r="H21" s="17" t="s">
        <v>164</v>
      </c>
      <c r="I21" s="17" t="s">
        <v>154</v>
      </c>
    </row>
    <row r="22" spans="1:9" s="21" customFormat="1" ht="282.75" customHeight="1">
      <c r="A22" s="14">
        <v>21</v>
      </c>
      <c r="B22" s="14">
        <v>182</v>
      </c>
      <c r="C22" s="14" t="s">
        <v>1</v>
      </c>
      <c r="D22" s="2" t="s">
        <v>179</v>
      </c>
      <c r="E22" s="15" t="s">
        <v>41</v>
      </c>
      <c r="F22" s="14" t="s">
        <v>2</v>
      </c>
      <c r="G22" s="23" t="s">
        <v>165</v>
      </c>
      <c r="H22" s="17" t="s">
        <v>167</v>
      </c>
      <c r="I22" s="17" t="s">
        <v>154</v>
      </c>
    </row>
    <row r="23" spans="1:9" s="21" customFormat="1" ht="258" customHeight="1">
      <c r="A23" s="14">
        <v>22</v>
      </c>
      <c r="B23" s="14">
        <v>182</v>
      </c>
      <c r="C23" s="14" t="s">
        <v>1</v>
      </c>
      <c r="D23" s="2" t="s">
        <v>180</v>
      </c>
      <c r="E23" s="15" t="s">
        <v>42</v>
      </c>
      <c r="F23" s="14" t="s">
        <v>2</v>
      </c>
      <c r="G23" s="23" t="s">
        <v>166</v>
      </c>
      <c r="H23" s="17" t="s">
        <v>168</v>
      </c>
      <c r="I23" s="17" t="s">
        <v>154</v>
      </c>
    </row>
    <row r="24" spans="1:9" s="21" customFormat="1" ht="134.25" customHeight="1">
      <c r="A24" s="14">
        <v>24</v>
      </c>
      <c r="B24" s="14">
        <v>182</v>
      </c>
      <c r="C24" s="14" t="s">
        <v>1</v>
      </c>
      <c r="D24" s="2" t="s">
        <v>291</v>
      </c>
      <c r="E24" s="15" t="s">
        <v>292</v>
      </c>
      <c r="F24" s="14" t="s">
        <v>2</v>
      </c>
      <c r="G24" s="23" t="s">
        <v>298</v>
      </c>
      <c r="H24" s="17" t="s">
        <v>304</v>
      </c>
      <c r="I24" s="17" t="s">
        <v>305</v>
      </c>
    </row>
    <row r="25" spans="1:9" s="21" customFormat="1" ht="134.25" customHeight="1">
      <c r="A25" s="14">
        <v>25</v>
      </c>
      <c r="B25" s="14">
        <v>182</v>
      </c>
      <c r="C25" s="14" t="s">
        <v>1</v>
      </c>
      <c r="D25" s="2" t="s">
        <v>293</v>
      </c>
      <c r="E25" s="15" t="s">
        <v>294</v>
      </c>
      <c r="F25" s="14" t="s">
        <v>2</v>
      </c>
      <c r="G25" s="23" t="s">
        <v>299</v>
      </c>
      <c r="H25" s="17" t="s">
        <v>306</v>
      </c>
      <c r="I25" s="17" t="s">
        <v>305</v>
      </c>
    </row>
    <row r="26" spans="1:9" s="21" customFormat="1" ht="332.25" customHeight="1">
      <c r="A26" s="14">
        <v>28</v>
      </c>
      <c r="B26" s="14">
        <v>182</v>
      </c>
      <c r="C26" s="14" t="s">
        <v>1</v>
      </c>
      <c r="D26" s="2" t="s">
        <v>181</v>
      </c>
      <c r="E26" s="15" t="s">
        <v>43</v>
      </c>
      <c r="F26" s="14" t="s">
        <v>2</v>
      </c>
      <c r="G26" s="16" t="s">
        <v>70</v>
      </c>
      <c r="H26" s="17" t="s">
        <v>71</v>
      </c>
      <c r="I26" s="17" t="s">
        <v>111</v>
      </c>
    </row>
    <row r="27" spans="1:9" s="21" customFormat="1" ht="255">
      <c r="A27" s="14">
        <v>29</v>
      </c>
      <c r="B27" s="24">
        <v>182</v>
      </c>
      <c r="C27" s="24" t="s">
        <v>1</v>
      </c>
      <c r="D27" s="25" t="s">
        <v>182</v>
      </c>
      <c r="E27" s="15" t="s">
        <v>44</v>
      </c>
      <c r="F27" s="14" t="s">
        <v>2</v>
      </c>
      <c r="G27" s="16" t="s">
        <v>72</v>
      </c>
      <c r="H27" s="17" t="s">
        <v>74</v>
      </c>
      <c r="I27" s="17" t="s">
        <v>73</v>
      </c>
    </row>
    <row r="28" spans="1:9" s="21" customFormat="1" ht="348.75" customHeight="1">
      <c r="A28" s="14">
        <v>30</v>
      </c>
      <c r="B28" s="14">
        <v>182</v>
      </c>
      <c r="C28" s="14" t="s">
        <v>1</v>
      </c>
      <c r="D28" s="2" t="s">
        <v>183</v>
      </c>
      <c r="E28" s="15" t="s">
        <v>15</v>
      </c>
      <c r="F28" s="14" t="s">
        <v>2</v>
      </c>
      <c r="G28" s="16" t="s">
        <v>75</v>
      </c>
      <c r="H28" s="17" t="s">
        <v>76</v>
      </c>
      <c r="I28" s="17" t="s">
        <v>110</v>
      </c>
    </row>
    <row r="29" spans="1:9" s="21" customFormat="1" ht="290.25" customHeight="1">
      <c r="A29" s="14">
        <v>31</v>
      </c>
      <c r="B29" s="14">
        <v>182</v>
      </c>
      <c r="C29" s="14" t="s">
        <v>1</v>
      </c>
      <c r="D29" s="2" t="s">
        <v>184</v>
      </c>
      <c r="E29" s="15" t="s">
        <v>236</v>
      </c>
      <c r="F29" s="14" t="s">
        <v>2</v>
      </c>
      <c r="G29" s="16" t="s">
        <v>77</v>
      </c>
      <c r="H29" s="17" t="s">
        <v>256</v>
      </c>
      <c r="I29" s="17" t="s">
        <v>257</v>
      </c>
    </row>
    <row r="30" spans="1:9" s="21" customFormat="1" ht="377.25" customHeight="1">
      <c r="A30" s="14">
        <v>32</v>
      </c>
      <c r="B30" s="14">
        <v>182</v>
      </c>
      <c r="C30" s="14" t="s">
        <v>1</v>
      </c>
      <c r="D30" s="2" t="s">
        <v>185</v>
      </c>
      <c r="E30" s="15" t="s">
        <v>237</v>
      </c>
      <c r="F30" s="14" t="s">
        <v>2</v>
      </c>
      <c r="G30" s="16" t="s">
        <v>78</v>
      </c>
      <c r="H30" s="17" t="s">
        <v>258</v>
      </c>
      <c r="I30" s="17" t="s">
        <v>259</v>
      </c>
    </row>
    <row r="31" spans="1:9" s="21" customFormat="1" ht="240">
      <c r="A31" s="14">
        <v>34</v>
      </c>
      <c r="B31" s="14">
        <v>182</v>
      </c>
      <c r="C31" s="14" t="s">
        <v>1</v>
      </c>
      <c r="D31" s="2" t="s">
        <v>186</v>
      </c>
      <c r="E31" s="15" t="s">
        <v>11</v>
      </c>
      <c r="F31" s="14" t="s">
        <v>2</v>
      </c>
      <c r="G31" s="16" t="s">
        <v>79</v>
      </c>
      <c r="H31" s="17" t="s">
        <v>80</v>
      </c>
      <c r="I31" s="17" t="s">
        <v>91</v>
      </c>
    </row>
    <row r="32" spans="1:9" s="21" customFormat="1" ht="352.5" customHeight="1">
      <c r="A32" s="14">
        <v>35</v>
      </c>
      <c r="B32" s="14">
        <v>182</v>
      </c>
      <c r="C32" s="14" t="s">
        <v>1</v>
      </c>
      <c r="D32" s="2" t="s">
        <v>187</v>
      </c>
      <c r="E32" s="15" t="s">
        <v>45</v>
      </c>
      <c r="F32" s="14" t="s">
        <v>2</v>
      </c>
      <c r="G32" s="16" t="s">
        <v>81</v>
      </c>
      <c r="H32" s="17" t="s">
        <v>82</v>
      </c>
      <c r="I32" s="17" t="s">
        <v>112</v>
      </c>
    </row>
    <row r="33" spans="1:9" s="21" customFormat="1" ht="255">
      <c r="A33" s="14">
        <v>37</v>
      </c>
      <c r="B33" s="14">
        <v>182</v>
      </c>
      <c r="C33" s="14" t="s">
        <v>1</v>
      </c>
      <c r="D33" s="2" t="s">
        <v>188</v>
      </c>
      <c r="E33" s="15" t="s">
        <v>12</v>
      </c>
      <c r="F33" s="14" t="s">
        <v>2</v>
      </c>
      <c r="G33" s="16" t="s">
        <v>83</v>
      </c>
      <c r="H33" s="17" t="s">
        <v>84</v>
      </c>
      <c r="I33" s="17" t="s">
        <v>92</v>
      </c>
    </row>
    <row r="34" spans="1:9" s="21" customFormat="1" ht="304.5" customHeight="1">
      <c r="A34" s="14">
        <v>38</v>
      </c>
      <c r="B34" s="14">
        <v>182</v>
      </c>
      <c r="C34" s="14" t="s">
        <v>1</v>
      </c>
      <c r="D34" s="2" t="s">
        <v>189</v>
      </c>
      <c r="E34" s="15" t="s">
        <v>13</v>
      </c>
      <c r="F34" s="14" t="s">
        <v>2</v>
      </c>
      <c r="G34" s="16" t="s">
        <v>85</v>
      </c>
      <c r="H34" s="17" t="s">
        <v>86</v>
      </c>
      <c r="I34" s="17" t="s">
        <v>113</v>
      </c>
    </row>
    <row r="35" spans="1:9" s="21" customFormat="1" ht="409.5">
      <c r="A35" s="14">
        <v>39</v>
      </c>
      <c r="B35" s="14">
        <v>182</v>
      </c>
      <c r="C35" s="14" t="s">
        <v>1</v>
      </c>
      <c r="D35" s="2" t="s">
        <v>190</v>
      </c>
      <c r="E35" s="15" t="s">
        <v>238</v>
      </c>
      <c r="F35" s="14" t="s">
        <v>2</v>
      </c>
      <c r="G35" s="16" t="s">
        <v>260</v>
      </c>
      <c r="H35" s="17" t="s">
        <v>261</v>
      </c>
      <c r="I35" s="17" t="s">
        <v>262</v>
      </c>
    </row>
    <row r="36" spans="1:9" s="21" customFormat="1" ht="345">
      <c r="A36" s="14">
        <v>40</v>
      </c>
      <c r="B36" s="14">
        <v>182</v>
      </c>
      <c r="C36" s="14" t="s">
        <v>1</v>
      </c>
      <c r="D36" s="2" t="s">
        <v>191</v>
      </c>
      <c r="E36" s="15" t="s">
        <v>239</v>
      </c>
      <c r="F36" s="14" t="s">
        <v>2</v>
      </c>
      <c r="G36" s="16" t="s">
        <v>93</v>
      </c>
      <c r="H36" s="17" t="s">
        <v>263</v>
      </c>
      <c r="I36" s="17" t="s">
        <v>264</v>
      </c>
    </row>
    <row r="37" spans="1:9" s="21" customFormat="1" ht="288.75" customHeight="1">
      <c r="A37" s="14">
        <v>41</v>
      </c>
      <c r="B37" s="14">
        <v>182</v>
      </c>
      <c r="C37" s="14" t="s">
        <v>1</v>
      </c>
      <c r="D37" s="2" t="s">
        <v>192</v>
      </c>
      <c r="E37" s="15" t="s">
        <v>240</v>
      </c>
      <c r="F37" s="14" t="s">
        <v>2</v>
      </c>
      <c r="G37" s="16" t="s">
        <v>94</v>
      </c>
      <c r="H37" s="17" t="s">
        <v>265</v>
      </c>
      <c r="I37" s="17" t="s">
        <v>109</v>
      </c>
    </row>
    <row r="38" spans="1:9" s="21" customFormat="1" ht="390" customHeight="1">
      <c r="A38" s="14">
        <v>42</v>
      </c>
      <c r="B38" s="14">
        <v>182</v>
      </c>
      <c r="C38" s="14" t="s">
        <v>1</v>
      </c>
      <c r="D38" s="2" t="s">
        <v>193</v>
      </c>
      <c r="E38" s="15" t="s">
        <v>241</v>
      </c>
      <c r="F38" s="14" t="s">
        <v>2</v>
      </c>
      <c r="G38" s="16" t="s">
        <v>95</v>
      </c>
      <c r="H38" s="17" t="s">
        <v>266</v>
      </c>
      <c r="I38" s="17" t="s">
        <v>96</v>
      </c>
    </row>
    <row r="39" spans="1:9" s="21" customFormat="1" ht="360">
      <c r="A39" s="14">
        <v>43</v>
      </c>
      <c r="B39" s="14">
        <v>182</v>
      </c>
      <c r="C39" s="14" t="s">
        <v>1</v>
      </c>
      <c r="D39" s="2" t="s">
        <v>194</v>
      </c>
      <c r="E39" s="15" t="s">
        <v>242</v>
      </c>
      <c r="F39" s="14" t="s">
        <v>2</v>
      </c>
      <c r="G39" s="16" t="s">
        <v>97</v>
      </c>
      <c r="H39" s="17" t="s">
        <v>267</v>
      </c>
      <c r="I39" s="17" t="s">
        <v>268</v>
      </c>
    </row>
    <row r="40" spans="1:9" s="21" customFormat="1" ht="300.75" customHeight="1">
      <c r="A40" s="14">
        <v>44</v>
      </c>
      <c r="B40" s="14">
        <v>182</v>
      </c>
      <c r="C40" s="14" t="s">
        <v>1</v>
      </c>
      <c r="D40" s="2" t="s">
        <v>195</v>
      </c>
      <c r="E40" s="15" t="s">
        <v>16</v>
      </c>
      <c r="F40" s="14" t="s">
        <v>2</v>
      </c>
      <c r="G40" s="16" t="s">
        <v>98</v>
      </c>
      <c r="H40" s="17" t="s">
        <v>100</v>
      </c>
      <c r="I40" s="17" t="s">
        <v>99</v>
      </c>
    </row>
    <row r="41" spans="1:9" s="21" customFormat="1" ht="359.25" customHeight="1">
      <c r="A41" s="14">
        <v>45</v>
      </c>
      <c r="B41" s="14">
        <v>182</v>
      </c>
      <c r="C41" s="14" t="s">
        <v>1</v>
      </c>
      <c r="D41" s="2" t="s">
        <v>196</v>
      </c>
      <c r="E41" s="15" t="s">
        <v>243</v>
      </c>
      <c r="F41" s="14" t="s">
        <v>2</v>
      </c>
      <c r="G41" s="16" t="s">
        <v>101</v>
      </c>
      <c r="H41" s="17" t="s">
        <v>269</v>
      </c>
      <c r="I41" s="17" t="s">
        <v>102</v>
      </c>
    </row>
    <row r="42" spans="1:9" s="21" customFormat="1" ht="315.75" customHeight="1">
      <c r="A42" s="14">
        <v>51</v>
      </c>
      <c r="B42" s="14">
        <v>182</v>
      </c>
      <c r="C42" s="14" t="s">
        <v>1</v>
      </c>
      <c r="D42" s="2" t="s">
        <v>197</v>
      </c>
      <c r="E42" s="15" t="s">
        <v>244</v>
      </c>
      <c r="F42" s="14" t="s">
        <v>2</v>
      </c>
      <c r="G42" s="16" t="s">
        <v>135</v>
      </c>
      <c r="H42" s="17" t="s">
        <v>270</v>
      </c>
      <c r="I42" s="17" t="s">
        <v>136</v>
      </c>
    </row>
    <row r="43" spans="1:9" s="21" customFormat="1" ht="315.75" customHeight="1">
      <c r="A43" s="14">
        <v>52</v>
      </c>
      <c r="B43" s="14">
        <v>182</v>
      </c>
      <c r="C43" s="14" t="s">
        <v>1</v>
      </c>
      <c r="D43" s="2" t="s">
        <v>198</v>
      </c>
      <c r="E43" s="15" t="s">
        <v>245</v>
      </c>
      <c r="F43" s="14" t="s">
        <v>2</v>
      </c>
      <c r="G43" s="16" t="s">
        <v>137</v>
      </c>
      <c r="H43" s="17" t="s">
        <v>271</v>
      </c>
      <c r="I43" s="17" t="s">
        <v>138</v>
      </c>
    </row>
    <row r="44" spans="1:9" s="21" customFormat="1" ht="390" customHeight="1">
      <c r="A44" s="14">
        <v>61</v>
      </c>
      <c r="B44" s="14">
        <v>182</v>
      </c>
      <c r="C44" s="14" t="s">
        <v>1</v>
      </c>
      <c r="D44" s="2" t="s">
        <v>199</v>
      </c>
      <c r="E44" s="15" t="s">
        <v>46</v>
      </c>
      <c r="F44" s="14" t="s">
        <v>2</v>
      </c>
      <c r="G44" s="16" t="s">
        <v>139</v>
      </c>
      <c r="H44" s="17" t="s">
        <v>141</v>
      </c>
      <c r="I44" s="17" t="s">
        <v>140</v>
      </c>
    </row>
    <row r="45" spans="1:9" s="21" customFormat="1" ht="409.5">
      <c r="A45" s="14">
        <v>83</v>
      </c>
      <c r="B45" s="14">
        <v>182</v>
      </c>
      <c r="C45" s="14" t="s">
        <v>1</v>
      </c>
      <c r="D45" s="2" t="s">
        <v>200</v>
      </c>
      <c r="E45" s="15" t="s">
        <v>47</v>
      </c>
      <c r="F45" s="14" t="s">
        <v>2</v>
      </c>
      <c r="G45" s="16" t="s">
        <v>380</v>
      </c>
      <c r="H45" s="17" t="s">
        <v>335</v>
      </c>
      <c r="I45" s="4" t="s">
        <v>336</v>
      </c>
    </row>
    <row r="46" spans="1:9" ht="96.75" customHeight="1">
      <c r="A46" s="1">
        <f t="shared" ref="A46" si="0">A45+1</f>
        <v>84</v>
      </c>
      <c r="B46" s="14">
        <v>182</v>
      </c>
      <c r="C46" s="14" t="s">
        <v>337</v>
      </c>
      <c r="D46" s="2" t="s">
        <v>338</v>
      </c>
      <c r="E46" s="15" t="s">
        <v>339</v>
      </c>
      <c r="F46" s="14" t="s">
        <v>67</v>
      </c>
      <c r="G46" s="18"/>
      <c r="H46" s="17" t="s">
        <v>340</v>
      </c>
      <c r="I46" s="17" t="s">
        <v>341</v>
      </c>
    </row>
    <row r="47" spans="1:9" s="21" customFormat="1" ht="330">
      <c r="A47" s="14">
        <v>84</v>
      </c>
      <c r="B47" s="14">
        <v>182</v>
      </c>
      <c r="C47" s="14" t="s">
        <v>1</v>
      </c>
      <c r="D47" s="2" t="s">
        <v>210</v>
      </c>
      <c r="E47" s="15" t="s">
        <v>21</v>
      </c>
      <c r="F47" s="14" t="s">
        <v>2</v>
      </c>
      <c r="G47" s="16" t="s">
        <v>342</v>
      </c>
      <c r="H47" s="17" t="s">
        <v>343</v>
      </c>
      <c r="I47" s="17" t="s">
        <v>344</v>
      </c>
    </row>
    <row r="48" spans="1:9" s="21" customFormat="1" ht="315">
      <c r="A48" s="14">
        <v>85</v>
      </c>
      <c r="B48" s="14">
        <v>182</v>
      </c>
      <c r="C48" s="14" t="s">
        <v>1</v>
      </c>
      <c r="D48" s="2" t="s">
        <v>211</v>
      </c>
      <c r="E48" s="15" t="s">
        <v>48</v>
      </c>
      <c r="F48" s="14" t="s">
        <v>2</v>
      </c>
      <c r="G48" s="16" t="s">
        <v>345</v>
      </c>
      <c r="H48" s="17" t="s">
        <v>346</v>
      </c>
      <c r="I48" s="17" t="s">
        <v>347</v>
      </c>
    </row>
    <row r="49" spans="1:9" s="21" customFormat="1" ht="240">
      <c r="A49" s="14">
        <v>86</v>
      </c>
      <c r="B49" s="14">
        <v>182</v>
      </c>
      <c r="C49" s="14" t="s">
        <v>1</v>
      </c>
      <c r="D49" s="2" t="s">
        <v>212</v>
      </c>
      <c r="E49" s="15" t="s">
        <v>272</v>
      </c>
      <c r="F49" s="14" t="s">
        <v>2</v>
      </c>
      <c r="G49" s="26" t="s">
        <v>88</v>
      </c>
      <c r="H49" s="17" t="s">
        <v>90</v>
      </c>
      <c r="I49" s="17" t="s">
        <v>89</v>
      </c>
    </row>
    <row r="50" spans="1:9" s="21" customFormat="1" ht="197.25" customHeight="1">
      <c r="A50" s="14">
        <v>87</v>
      </c>
      <c r="B50" s="14">
        <v>182</v>
      </c>
      <c r="C50" s="14" t="s">
        <v>1</v>
      </c>
      <c r="D50" s="2" t="s">
        <v>273</v>
      </c>
      <c r="E50" s="15" t="s">
        <v>49</v>
      </c>
      <c r="F50" s="14" t="s">
        <v>2</v>
      </c>
      <c r="G50" s="16" t="s">
        <v>274</v>
      </c>
      <c r="H50" s="17" t="s">
        <v>348</v>
      </c>
      <c r="I50" s="17" t="s">
        <v>349</v>
      </c>
    </row>
    <row r="51" spans="1:9" s="21" customFormat="1" ht="332.25" customHeight="1">
      <c r="A51" s="14">
        <v>88</v>
      </c>
      <c r="B51" s="14">
        <v>182</v>
      </c>
      <c r="C51" s="14" t="s">
        <v>1</v>
      </c>
      <c r="D51" s="2" t="s">
        <v>247</v>
      </c>
      <c r="E51" s="15" t="s">
        <v>250</v>
      </c>
      <c r="F51" s="14" t="s">
        <v>2</v>
      </c>
      <c r="G51" s="16" t="s">
        <v>381</v>
      </c>
      <c r="H51" s="17" t="s">
        <v>350</v>
      </c>
      <c r="I51" s="17" t="s">
        <v>351</v>
      </c>
    </row>
    <row r="52" spans="1:9" s="21" customFormat="1" ht="345">
      <c r="A52" s="14">
        <v>89</v>
      </c>
      <c r="B52" s="14">
        <v>182</v>
      </c>
      <c r="C52" s="14" t="s">
        <v>1</v>
      </c>
      <c r="D52" s="2" t="s">
        <v>201</v>
      </c>
      <c r="E52" s="15" t="s">
        <v>50</v>
      </c>
      <c r="F52" s="14" t="s">
        <v>2</v>
      </c>
      <c r="G52" s="16" t="s">
        <v>352</v>
      </c>
      <c r="H52" s="17" t="s">
        <v>353</v>
      </c>
      <c r="I52" s="17" t="s">
        <v>354</v>
      </c>
    </row>
    <row r="53" spans="1:9" s="21" customFormat="1" ht="375">
      <c r="A53" s="14">
        <v>90</v>
      </c>
      <c r="B53" s="14">
        <v>182</v>
      </c>
      <c r="C53" s="14" t="s">
        <v>1</v>
      </c>
      <c r="D53" s="2" t="s">
        <v>202</v>
      </c>
      <c r="E53" s="15" t="s">
        <v>51</v>
      </c>
      <c r="F53" s="14" t="s">
        <v>2</v>
      </c>
      <c r="G53" s="16" t="s">
        <v>145</v>
      </c>
      <c r="H53" s="17" t="s">
        <v>355</v>
      </c>
      <c r="I53" s="27" t="s">
        <v>356</v>
      </c>
    </row>
    <row r="54" spans="1:9" s="21" customFormat="1" ht="285">
      <c r="A54" s="14">
        <v>91</v>
      </c>
      <c r="B54" s="14">
        <v>182</v>
      </c>
      <c r="C54" s="14" t="s">
        <v>1</v>
      </c>
      <c r="D54" s="2" t="s">
        <v>203</v>
      </c>
      <c r="E54" s="15" t="s">
        <v>17</v>
      </c>
      <c r="F54" s="14" t="s">
        <v>2</v>
      </c>
      <c r="G54" s="16" t="s">
        <v>143</v>
      </c>
      <c r="H54" s="17" t="s">
        <v>357</v>
      </c>
      <c r="I54" s="28" t="s">
        <v>358</v>
      </c>
    </row>
    <row r="55" spans="1:9" s="21" customFormat="1" ht="285">
      <c r="A55" s="14">
        <v>92</v>
      </c>
      <c r="B55" s="14">
        <v>182</v>
      </c>
      <c r="C55" s="14" t="s">
        <v>1</v>
      </c>
      <c r="D55" s="2" t="s">
        <v>204</v>
      </c>
      <c r="E55" s="15" t="s">
        <v>18</v>
      </c>
      <c r="F55" s="14" t="s">
        <v>2</v>
      </c>
      <c r="G55" s="16" t="s">
        <v>144</v>
      </c>
      <c r="H55" s="17" t="s">
        <v>359</v>
      </c>
      <c r="I55" s="17" t="s">
        <v>360</v>
      </c>
    </row>
    <row r="56" spans="1:9" s="21" customFormat="1" ht="274.5" customHeight="1">
      <c r="A56" s="14">
        <v>93</v>
      </c>
      <c r="B56" s="14">
        <v>182</v>
      </c>
      <c r="C56" s="14" t="s">
        <v>1</v>
      </c>
      <c r="D56" s="2" t="s">
        <v>205</v>
      </c>
      <c r="E56" s="15" t="s">
        <v>20</v>
      </c>
      <c r="F56" s="14" t="s">
        <v>2</v>
      </c>
      <c r="G56" s="16" t="s">
        <v>87</v>
      </c>
      <c r="H56" s="17" t="s">
        <v>361</v>
      </c>
      <c r="I56" s="17" t="s">
        <v>362</v>
      </c>
    </row>
    <row r="57" spans="1:9" s="21" customFormat="1" ht="285">
      <c r="A57" s="14">
        <v>94</v>
      </c>
      <c r="B57" s="14">
        <v>182</v>
      </c>
      <c r="C57" s="14" t="s">
        <v>1</v>
      </c>
      <c r="D57" s="2" t="s">
        <v>235</v>
      </c>
      <c r="E57" s="15" t="s">
        <v>52</v>
      </c>
      <c r="F57" s="14" t="s">
        <v>2</v>
      </c>
      <c r="G57" s="16" t="s">
        <v>146</v>
      </c>
      <c r="H57" s="17" t="s">
        <v>363</v>
      </c>
      <c r="I57" s="17" t="s">
        <v>364</v>
      </c>
    </row>
    <row r="58" spans="1:9" s="21" customFormat="1" ht="336.75" customHeight="1">
      <c r="A58" s="14">
        <v>95</v>
      </c>
      <c r="B58" s="14">
        <v>182</v>
      </c>
      <c r="C58" s="14" t="s">
        <v>1</v>
      </c>
      <c r="D58" s="2" t="s">
        <v>206</v>
      </c>
      <c r="E58" s="15" t="s">
        <v>19</v>
      </c>
      <c r="F58" s="14" t="s">
        <v>2</v>
      </c>
      <c r="G58" s="16" t="s">
        <v>147</v>
      </c>
      <c r="H58" s="17" t="s">
        <v>365</v>
      </c>
      <c r="I58" s="17" t="s">
        <v>366</v>
      </c>
    </row>
    <row r="59" spans="1:9" s="21" customFormat="1" ht="375">
      <c r="A59" s="14">
        <v>100</v>
      </c>
      <c r="B59" s="14">
        <v>182</v>
      </c>
      <c r="C59" s="14" t="s">
        <v>1</v>
      </c>
      <c r="D59" s="2" t="s">
        <v>220</v>
      </c>
      <c r="E59" s="15" t="s">
        <v>53</v>
      </c>
      <c r="F59" s="14" t="s">
        <v>2</v>
      </c>
      <c r="G59" s="16" t="s">
        <v>320</v>
      </c>
      <c r="H59" s="17" t="s">
        <v>321</v>
      </c>
      <c r="I59" s="17" t="s">
        <v>322</v>
      </c>
    </row>
    <row r="60" spans="1:9" ht="393.75" customHeight="1">
      <c r="A60" s="1">
        <f t="shared" ref="A60" si="1">A59+1</f>
        <v>101</v>
      </c>
      <c r="B60" s="29">
        <v>182</v>
      </c>
      <c r="C60" s="29" t="s">
        <v>337</v>
      </c>
      <c r="D60" s="30" t="s">
        <v>221</v>
      </c>
      <c r="E60" s="29" t="s">
        <v>54</v>
      </c>
      <c r="F60" s="29" t="s">
        <v>2</v>
      </c>
      <c r="G60" s="31" t="s">
        <v>367</v>
      </c>
      <c r="H60" s="29" t="s">
        <v>368</v>
      </c>
      <c r="I60" s="29" t="s">
        <v>369</v>
      </c>
    </row>
    <row r="61" spans="1:9" s="21" customFormat="1" ht="409.5">
      <c r="A61" s="14">
        <v>102</v>
      </c>
      <c r="B61" s="14">
        <v>182</v>
      </c>
      <c r="C61" s="14" t="s">
        <v>1</v>
      </c>
      <c r="D61" s="2" t="s">
        <v>222</v>
      </c>
      <c r="E61" s="15" t="s">
        <v>307</v>
      </c>
      <c r="F61" s="14" t="s">
        <v>2</v>
      </c>
      <c r="G61" s="16" t="s">
        <v>308</v>
      </c>
      <c r="H61" s="17" t="s">
        <v>309</v>
      </c>
      <c r="I61" s="17" t="s">
        <v>310</v>
      </c>
    </row>
    <row r="62" spans="1:9" s="21" customFormat="1" ht="375">
      <c r="A62" s="14">
        <v>103</v>
      </c>
      <c r="B62" s="14">
        <v>182</v>
      </c>
      <c r="C62" s="14" t="s">
        <v>1</v>
      </c>
      <c r="D62" s="2" t="s">
        <v>223</v>
      </c>
      <c r="E62" s="15" t="s">
        <v>55</v>
      </c>
      <c r="F62" s="14" t="s">
        <v>2</v>
      </c>
      <c r="G62" s="16" t="s">
        <v>323</v>
      </c>
      <c r="H62" s="17" t="s">
        <v>120</v>
      </c>
      <c r="I62" s="17" t="s">
        <v>324</v>
      </c>
    </row>
    <row r="63" spans="1:9" ht="409.5">
      <c r="A63" s="1">
        <v>104</v>
      </c>
      <c r="B63" s="1">
        <v>182</v>
      </c>
      <c r="C63" s="1" t="s">
        <v>1</v>
      </c>
      <c r="D63" s="34" t="s">
        <v>375</v>
      </c>
      <c r="E63" s="3" t="s">
        <v>376</v>
      </c>
      <c r="F63" s="1" t="s">
        <v>2</v>
      </c>
      <c r="G63" s="35" t="s">
        <v>377</v>
      </c>
      <c r="H63" s="4" t="s">
        <v>378</v>
      </c>
      <c r="I63" s="4" t="s">
        <v>379</v>
      </c>
    </row>
    <row r="64" spans="1:9" s="21" customFormat="1" ht="375">
      <c r="A64" s="14">
        <v>105</v>
      </c>
      <c r="B64" s="14">
        <v>182</v>
      </c>
      <c r="C64" s="14" t="s">
        <v>1</v>
      </c>
      <c r="D64" s="2" t="s">
        <v>224</v>
      </c>
      <c r="E64" s="15" t="s">
        <v>56</v>
      </c>
      <c r="F64" s="14" t="s">
        <v>2</v>
      </c>
      <c r="G64" s="16" t="s">
        <v>311</v>
      </c>
      <c r="H64" s="17" t="s">
        <v>121</v>
      </c>
      <c r="I64" s="17" t="s">
        <v>325</v>
      </c>
    </row>
    <row r="65" spans="1:9" s="21" customFormat="1" ht="375">
      <c r="A65" s="14">
        <v>106</v>
      </c>
      <c r="B65" s="14">
        <v>182</v>
      </c>
      <c r="C65" s="14" t="s">
        <v>1</v>
      </c>
      <c r="D65" s="2" t="s">
        <v>225</v>
      </c>
      <c r="E65" s="15" t="s">
        <v>57</v>
      </c>
      <c r="F65" s="14" t="s">
        <v>2</v>
      </c>
      <c r="G65" s="16" t="s">
        <v>275</v>
      </c>
      <c r="H65" s="17" t="s">
        <v>122</v>
      </c>
      <c r="I65" s="17" t="s">
        <v>276</v>
      </c>
    </row>
    <row r="66" spans="1:9" s="21" customFormat="1" ht="300">
      <c r="A66" s="14">
        <v>107</v>
      </c>
      <c r="B66" s="14">
        <v>182</v>
      </c>
      <c r="C66" s="14" t="s">
        <v>1</v>
      </c>
      <c r="D66" s="2" t="s">
        <v>226</v>
      </c>
      <c r="E66" s="15" t="s">
        <v>58</v>
      </c>
      <c r="F66" s="14" t="s">
        <v>2</v>
      </c>
      <c r="G66" s="16" t="s">
        <v>277</v>
      </c>
      <c r="H66" s="17" t="s">
        <v>122</v>
      </c>
      <c r="I66" s="17" t="s">
        <v>278</v>
      </c>
    </row>
    <row r="67" spans="1:9" s="21" customFormat="1" ht="315">
      <c r="A67" s="14">
        <v>108</v>
      </c>
      <c r="B67" s="14">
        <v>182</v>
      </c>
      <c r="C67" s="14" t="s">
        <v>1</v>
      </c>
      <c r="D67" s="2" t="s">
        <v>227</v>
      </c>
      <c r="E67" s="15" t="s">
        <v>59</v>
      </c>
      <c r="F67" s="14" t="s">
        <v>2</v>
      </c>
      <c r="G67" s="16" t="s">
        <v>279</v>
      </c>
      <c r="H67" s="17" t="s">
        <v>123</v>
      </c>
      <c r="I67" s="17" t="s">
        <v>280</v>
      </c>
    </row>
    <row r="68" spans="1:9" s="21" customFormat="1" ht="375">
      <c r="A68" s="14">
        <v>109</v>
      </c>
      <c r="B68" s="14">
        <v>182</v>
      </c>
      <c r="C68" s="14" t="s">
        <v>1</v>
      </c>
      <c r="D68" s="2" t="s">
        <v>228</v>
      </c>
      <c r="E68" s="15" t="s">
        <v>60</v>
      </c>
      <c r="F68" s="14" t="s">
        <v>2</v>
      </c>
      <c r="G68" s="16" t="s">
        <v>326</v>
      </c>
      <c r="H68" s="17" t="s">
        <v>124</v>
      </c>
      <c r="I68" s="17" t="s">
        <v>327</v>
      </c>
    </row>
    <row r="69" spans="1:9" s="21" customFormat="1" ht="300">
      <c r="A69" s="14">
        <v>110</v>
      </c>
      <c r="B69" s="14">
        <v>182</v>
      </c>
      <c r="C69" s="14" t="s">
        <v>1</v>
      </c>
      <c r="D69" s="2" t="s">
        <v>229</v>
      </c>
      <c r="E69" s="15" t="s">
        <v>61</v>
      </c>
      <c r="F69" s="14" t="s">
        <v>2</v>
      </c>
      <c r="G69" s="16" t="s">
        <v>281</v>
      </c>
      <c r="H69" s="17" t="s">
        <v>125</v>
      </c>
      <c r="I69" s="17" t="s">
        <v>126</v>
      </c>
    </row>
    <row r="70" spans="1:9" s="21" customFormat="1" ht="285">
      <c r="A70" s="14">
        <v>111</v>
      </c>
      <c r="B70" s="14">
        <v>182</v>
      </c>
      <c r="C70" s="14" t="s">
        <v>1</v>
      </c>
      <c r="D70" s="2" t="s">
        <v>230</v>
      </c>
      <c r="E70" s="15" t="s">
        <v>62</v>
      </c>
      <c r="F70" s="14" t="s">
        <v>2</v>
      </c>
      <c r="G70" s="16" t="s">
        <v>282</v>
      </c>
      <c r="H70" s="17" t="s">
        <v>127</v>
      </c>
      <c r="I70" s="17" t="s">
        <v>128</v>
      </c>
    </row>
    <row r="71" spans="1:9" s="21" customFormat="1" ht="285">
      <c r="A71" s="14">
        <v>112</v>
      </c>
      <c r="B71" s="14">
        <v>182</v>
      </c>
      <c r="C71" s="14" t="s">
        <v>1</v>
      </c>
      <c r="D71" s="2" t="s">
        <v>231</v>
      </c>
      <c r="E71" s="15" t="s">
        <v>63</v>
      </c>
      <c r="F71" s="14" t="s">
        <v>2</v>
      </c>
      <c r="G71" s="16" t="s">
        <v>283</v>
      </c>
      <c r="H71" s="17" t="s">
        <v>129</v>
      </c>
      <c r="I71" s="17" t="s">
        <v>130</v>
      </c>
    </row>
    <row r="72" spans="1:9" s="21" customFormat="1" ht="285">
      <c r="A72" s="14">
        <v>113</v>
      </c>
      <c r="B72" s="14">
        <v>182</v>
      </c>
      <c r="C72" s="14" t="s">
        <v>1</v>
      </c>
      <c r="D72" s="2" t="s">
        <v>232</v>
      </c>
      <c r="E72" s="15" t="s">
        <v>64</v>
      </c>
      <c r="F72" s="14" t="s">
        <v>2</v>
      </c>
      <c r="G72" s="16" t="s">
        <v>284</v>
      </c>
      <c r="H72" s="17" t="s">
        <v>131</v>
      </c>
      <c r="I72" s="17" t="s">
        <v>132</v>
      </c>
    </row>
    <row r="73" spans="1:9" s="21" customFormat="1" ht="345">
      <c r="A73" s="14">
        <v>114</v>
      </c>
      <c r="B73" s="14">
        <v>182</v>
      </c>
      <c r="C73" s="14" t="s">
        <v>1</v>
      </c>
      <c r="D73" s="2" t="s">
        <v>312</v>
      </c>
      <c r="E73" s="15" t="s">
        <v>313</v>
      </c>
      <c r="F73" s="14" t="s">
        <v>2</v>
      </c>
      <c r="G73" s="16" t="s">
        <v>285</v>
      </c>
      <c r="H73" s="17" t="s">
        <v>314</v>
      </c>
      <c r="I73" s="17" t="s">
        <v>315</v>
      </c>
    </row>
    <row r="74" spans="1:9" s="21" customFormat="1" ht="360">
      <c r="A74" s="14">
        <v>115</v>
      </c>
      <c r="B74" s="14">
        <v>182</v>
      </c>
      <c r="C74" s="14" t="s">
        <v>1</v>
      </c>
      <c r="D74" s="2" t="s">
        <v>316</v>
      </c>
      <c r="E74" s="15" t="s">
        <v>317</v>
      </c>
      <c r="F74" s="14" t="s">
        <v>2</v>
      </c>
      <c r="G74" s="16" t="s">
        <v>286</v>
      </c>
      <c r="H74" s="17" t="s">
        <v>318</v>
      </c>
      <c r="I74" s="17" t="s">
        <v>319</v>
      </c>
    </row>
    <row r="75" spans="1:9" s="21" customFormat="1" ht="288" customHeight="1">
      <c r="A75" s="14">
        <v>118</v>
      </c>
      <c r="B75" s="14">
        <v>182</v>
      </c>
      <c r="C75" s="14" t="s">
        <v>1</v>
      </c>
      <c r="D75" s="2" t="s">
        <v>217</v>
      </c>
      <c r="E75" s="15" t="s">
        <v>65</v>
      </c>
      <c r="F75" s="14" t="s">
        <v>2</v>
      </c>
      <c r="G75" s="32" t="s">
        <v>103</v>
      </c>
      <c r="H75" s="17" t="s">
        <v>133</v>
      </c>
      <c r="I75" s="33" t="s">
        <v>116</v>
      </c>
    </row>
    <row r="76" spans="1:9" s="21" customFormat="1" ht="255">
      <c r="A76" s="14">
        <v>119</v>
      </c>
      <c r="B76" s="14">
        <v>182</v>
      </c>
      <c r="C76" s="14" t="s">
        <v>1</v>
      </c>
      <c r="D76" s="2" t="s">
        <v>218</v>
      </c>
      <c r="E76" s="15" t="s">
        <v>9</v>
      </c>
      <c r="F76" s="14" t="s">
        <v>2</v>
      </c>
      <c r="G76" s="16" t="s">
        <v>104</v>
      </c>
      <c r="H76" s="17" t="s">
        <v>142</v>
      </c>
      <c r="I76" s="17" t="s">
        <v>117</v>
      </c>
    </row>
    <row r="77" spans="1:9" s="21" customFormat="1" ht="275.25" customHeight="1">
      <c r="A77" s="14">
        <v>120</v>
      </c>
      <c r="B77" s="14">
        <v>182</v>
      </c>
      <c r="C77" s="14" t="s">
        <v>1</v>
      </c>
      <c r="D77" s="2" t="s">
        <v>219</v>
      </c>
      <c r="E77" s="15" t="s">
        <v>10</v>
      </c>
      <c r="F77" s="14" t="s">
        <v>2</v>
      </c>
      <c r="G77" s="16" t="s">
        <v>287</v>
      </c>
      <c r="H77" s="17" t="s">
        <v>142</v>
      </c>
      <c r="I77" s="17" t="s">
        <v>118</v>
      </c>
    </row>
    <row r="78" spans="1:9" s="21" customFormat="1" ht="210">
      <c r="A78" s="14">
        <v>124</v>
      </c>
      <c r="B78" s="14">
        <v>182</v>
      </c>
      <c r="C78" s="14" t="s">
        <v>1</v>
      </c>
      <c r="D78" s="2" t="s">
        <v>213</v>
      </c>
      <c r="E78" s="15" t="s">
        <v>3</v>
      </c>
      <c r="F78" s="14" t="s">
        <v>2</v>
      </c>
      <c r="G78" s="16" t="s">
        <v>288</v>
      </c>
      <c r="H78" s="17" t="s">
        <v>105</v>
      </c>
      <c r="I78" s="17" t="s">
        <v>106</v>
      </c>
    </row>
    <row r="79" spans="1:9" s="21" customFormat="1" ht="169.5" customHeight="1">
      <c r="A79" s="14">
        <v>130</v>
      </c>
      <c r="B79" s="14">
        <v>182</v>
      </c>
      <c r="C79" s="14" t="s">
        <v>1</v>
      </c>
      <c r="D79" s="2" t="s">
        <v>214</v>
      </c>
      <c r="E79" s="15" t="s">
        <v>4</v>
      </c>
      <c r="F79" s="14" t="s">
        <v>2</v>
      </c>
      <c r="G79" s="16" t="s">
        <v>289</v>
      </c>
      <c r="H79" s="17" t="s">
        <v>108</v>
      </c>
      <c r="I79" s="17" t="s">
        <v>107</v>
      </c>
    </row>
    <row r="80" spans="1:9" s="21" customFormat="1" ht="90">
      <c r="A80" s="14">
        <v>132</v>
      </c>
      <c r="B80" s="14">
        <v>182</v>
      </c>
      <c r="C80" s="14" t="s">
        <v>1</v>
      </c>
      <c r="D80" s="2" t="s">
        <v>233</v>
      </c>
      <c r="E80" s="15" t="s">
        <v>66</v>
      </c>
      <c r="F80" s="14" t="s">
        <v>67</v>
      </c>
      <c r="G80" s="18"/>
      <c r="H80" s="17" t="s">
        <v>115</v>
      </c>
      <c r="I80" s="17" t="s">
        <v>114</v>
      </c>
    </row>
    <row r="81" spans="1:9" s="21" customFormat="1" ht="90">
      <c r="A81" s="14">
        <v>137</v>
      </c>
      <c r="B81" s="14">
        <v>182</v>
      </c>
      <c r="C81" s="14" t="s">
        <v>1</v>
      </c>
      <c r="D81" s="2" t="s">
        <v>234</v>
      </c>
      <c r="E81" s="15" t="s">
        <v>68</v>
      </c>
      <c r="F81" s="14" t="s">
        <v>67</v>
      </c>
      <c r="G81" s="18"/>
      <c r="H81" s="17" t="s">
        <v>119</v>
      </c>
      <c r="I81" s="17"/>
    </row>
    <row r="82" spans="1:9" s="21" customFormat="1" ht="165">
      <c r="A82" s="14">
        <v>141</v>
      </c>
      <c r="B82" s="14">
        <v>182</v>
      </c>
      <c r="C82" s="14" t="s">
        <v>1</v>
      </c>
      <c r="D82" s="2" t="s">
        <v>215</v>
      </c>
      <c r="E82" s="15" t="s">
        <v>5</v>
      </c>
      <c r="F82" s="14" t="s">
        <v>67</v>
      </c>
      <c r="G82" s="16"/>
      <c r="H82" s="17" t="s">
        <v>370</v>
      </c>
      <c r="I82" s="17"/>
    </row>
    <row r="83" spans="1:9" s="21" customFormat="1" ht="75">
      <c r="A83" s="14">
        <v>143</v>
      </c>
      <c r="B83" s="14">
        <v>182</v>
      </c>
      <c r="C83" s="14" t="s">
        <v>1</v>
      </c>
      <c r="D83" s="2" t="s">
        <v>216</v>
      </c>
      <c r="E83" s="15" t="s">
        <v>69</v>
      </c>
      <c r="F83" s="14" t="s">
        <v>67</v>
      </c>
      <c r="G83" s="16"/>
      <c r="H83" s="17" t="s">
        <v>370</v>
      </c>
      <c r="I83" s="17"/>
    </row>
    <row r="84" spans="1:9" s="21" customFormat="1" ht="294" customHeight="1">
      <c r="A84" s="14">
        <v>204</v>
      </c>
      <c r="B84" s="14">
        <v>182</v>
      </c>
      <c r="C84" s="14" t="s">
        <v>1</v>
      </c>
      <c r="D84" s="2" t="s">
        <v>246</v>
      </c>
      <c r="E84" s="15" t="s">
        <v>249</v>
      </c>
      <c r="F84" s="14" t="s">
        <v>67</v>
      </c>
      <c r="G84" s="18"/>
      <c r="H84" s="17" t="s">
        <v>251</v>
      </c>
      <c r="I84" s="17" t="s">
        <v>248</v>
      </c>
    </row>
    <row r="85" spans="1:9" s="21" customFormat="1" ht="210">
      <c r="A85" s="14">
        <v>212</v>
      </c>
      <c r="B85" s="14">
        <v>182</v>
      </c>
      <c r="C85" s="14" t="s">
        <v>1</v>
      </c>
      <c r="D85" s="2" t="s">
        <v>209</v>
      </c>
      <c r="E85" s="15" t="s">
        <v>6</v>
      </c>
      <c r="F85" s="14" t="s">
        <v>67</v>
      </c>
      <c r="G85" s="18"/>
      <c r="H85" s="17" t="s">
        <v>134</v>
      </c>
      <c r="I85" s="17"/>
    </row>
    <row r="86" spans="1:9" s="21" customFormat="1" ht="210">
      <c r="A86" s="14">
        <v>213</v>
      </c>
      <c r="B86" s="14">
        <v>182</v>
      </c>
      <c r="C86" s="14" t="s">
        <v>1</v>
      </c>
      <c r="D86" s="2" t="s">
        <v>208</v>
      </c>
      <c r="E86" s="15" t="s">
        <v>7</v>
      </c>
      <c r="F86" s="14" t="s">
        <v>67</v>
      </c>
      <c r="G86" s="18"/>
      <c r="H86" s="17" t="s">
        <v>134</v>
      </c>
      <c r="I86" s="17"/>
    </row>
    <row r="87" spans="1:9" s="21" customFormat="1" ht="215.25" customHeight="1">
      <c r="A87" s="14">
        <v>214</v>
      </c>
      <c r="B87" s="14">
        <v>182</v>
      </c>
      <c r="C87" s="14" t="s">
        <v>1</v>
      </c>
      <c r="D87" s="2" t="s">
        <v>207</v>
      </c>
      <c r="E87" s="15" t="s">
        <v>8</v>
      </c>
      <c r="F87" s="14" t="s">
        <v>67</v>
      </c>
      <c r="G87" s="18"/>
      <c r="H87" s="17" t="s">
        <v>134</v>
      </c>
      <c r="I87" s="17"/>
    </row>
    <row r="88" spans="1:9" s="21" customFormat="1" ht="183.75" customHeight="1">
      <c r="A88" s="14">
        <v>215</v>
      </c>
      <c r="B88" s="14">
        <v>182</v>
      </c>
      <c r="C88" s="14" t="s">
        <v>1</v>
      </c>
      <c r="D88" s="2" t="s">
        <v>382</v>
      </c>
      <c r="E88" s="15" t="s">
        <v>290</v>
      </c>
      <c r="F88" s="14" t="s">
        <v>67</v>
      </c>
      <c r="G88" s="18"/>
      <c r="H88" s="17" t="s">
        <v>295</v>
      </c>
      <c r="I88" s="17"/>
    </row>
    <row r="89" spans="1:9" s="21" customFormat="1" ht="315">
      <c r="A89" s="14">
        <v>216</v>
      </c>
      <c r="B89" s="14">
        <v>182</v>
      </c>
      <c r="C89" s="14" t="s">
        <v>1</v>
      </c>
      <c r="D89" s="2" t="s">
        <v>383</v>
      </c>
      <c r="E89" s="15" t="s">
        <v>371</v>
      </c>
      <c r="F89" s="14" t="s">
        <v>2</v>
      </c>
      <c r="G89" s="18" t="s">
        <v>373</v>
      </c>
      <c r="H89" s="17" t="s">
        <v>372</v>
      </c>
      <c r="I89" s="17" t="s">
        <v>374</v>
      </c>
    </row>
  </sheetData>
  <autoFilter ref="A10:I89"/>
  <customSheetViews>
    <customSheetView guid="{62338857-C7E2-4EB0-A553-F5C629938D2E}" showPageBreaks="1" fitToPage="1" hiddenRows="1" view="pageBreakPreview" topLeftCell="A3">
      <pane xSplit="6" ySplit="8" topLeftCell="G84" activePane="bottomRight" state="frozen"/>
      <selection pane="bottomRight" activeCell="H85" sqref="H85"/>
      <pageMargins left="0" right="0" top="0.39370078740157483" bottom="0" header="0" footer="0"/>
      <printOptions horizontalCentered="1"/>
      <pageSetup paperSize="9" scale="49" fitToHeight="0" orientation="landscape" r:id="rId1"/>
    </customSheetView>
    <customSheetView guid="{0F795532-456B-4D20-8D49-9FF51B158F77}" scale="80" showPageBreaks="1" fitToPage="1" hiddenRows="1" view="pageBreakPreview" topLeftCell="A3">
      <pane xSplit="6" ySplit="8" topLeftCell="G114" activePane="bottomRight" state="frozen"/>
      <selection pane="bottomRight" activeCell="K114" sqref="K114"/>
      <pageMargins left="0" right="0" top="0.39370078740157483" bottom="0" header="0" footer="0"/>
      <printOptions horizontalCentered="1"/>
      <pageSetup paperSize="9" scale="49" fitToHeight="0" orientation="landscape" r:id="rId2"/>
    </customSheetView>
    <customSheetView guid="{95C381E8-1852-4954-AA42-410F314CFA9C}" showPageBreaks="1" fitToPage="1" hiddenRows="1" view="pageBreakPreview" topLeftCell="A3">
      <pane xSplit="6" ySplit="8" topLeftCell="G226" activePane="bottomRight" state="frozen"/>
      <selection pane="bottomRight" activeCell="G227" sqref="G227"/>
      <pageMargins left="0" right="0" top="0.39370078740157483" bottom="0" header="0" footer="0"/>
      <printOptions horizontalCentered="1"/>
      <pageSetup paperSize="9" scale="49" fitToHeight="0" orientation="landscape" r:id="rId3"/>
    </customSheetView>
    <customSheetView guid="{BF49BDCB-7E81-401A-9C82-E455184C2C46}" scale="90" showPageBreaks="1" fitToPage="1" hiddenRows="1" view="pageBreakPreview" topLeftCell="A3">
      <pane xSplit="6" ySplit="8" topLeftCell="G106" activePane="bottomRight" state="frozen"/>
      <selection pane="bottomRight" activeCell="I107" sqref="I107"/>
      <pageMargins left="0" right="0" top="0.39370078740157483" bottom="0" header="0" footer="0"/>
      <printOptions horizontalCentered="1"/>
      <pageSetup paperSize="9" scale="49" fitToHeight="0" orientation="landscape" r:id="rId4"/>
    </customSheetView>
    <customSheetView guid="{89E63C1C-8B8F-4718-A820-DF6AD1181F60}" scale="90" showPageBreaks="1" fitToPage="1" hiddenRows="1" view="pageBreakPreview" topLeftCell="A3">
      <pane xSplit="6" ySplit="8" topLeftCell="G33" activePane="bottomRight" state="frozen"/>
      <selection pane="bottomRight" activeCell="I33" sqref="I33"/>
      <pageMargins left="0" right="0" top="0.39370078740157483" bottom="0" header="0" footer="0"/>
      <printOptions horizontalCentered="1"/>
      <pageSetup paperSize="9" scale="51" fitToHeight="0" orientation="landscape" r:id="rId5"/>
    </customSheetView>
    <customSheetView guid="{9D5F8748-CE9E-4300-B62D-BCD7604590C6}" scale="90" showPageBreaks="1" fitToPage="1" view="pageBreakPreview">
      <selection activeCell="I5" sqref="I5"/>
      <pageMargins left="0" right="0" top="0.39370078740157483" bottom="0" header="0" footer="0"/>
      <printOptions horizontalCentered="1"/>
      <pageSetup paperSize="9" scale="50" fitToHeight="0" orientation="landscape" r:id="rId6"/>
    </customSheetView>
    <customSheetView guid="{3881FEFC-D13E-4BBD-8486-3AB8A29DD469}" scale="80" showPageBreaks="1" fitToPage="1" hiddenRows="1" view="pageBreakPreview" topLeftCell="A3">
      <pane xSplit="6" ySplit="8" topLeftCell="G11" activePane="bottomRight" state="frozen"/>
      <selection pane="bottomRight" activeCell="D11" sqref="D11"/>
      <pageMargins left="0" right="0" top="0.39370078740157483" bottom="0" header="0" footer="0"/>
      <printOptions horizontalCentered="1"/>
      <pageSetup paperSize="9" scale="50" fitToHeight="0" orientation="landscape" r:id="rId7"/>
    </customSheetView>
    <customSheetView guid="{6A59DD69-5302-48EF-9FEC-A2F66EF7E76F}" scale="57" showPageBreaks="1" fitToPage="1" hiddenRows="1" view="pageBreakPreview" topLeftCell="A3">
      <pane xSplit="6" ySplit="8" topLeftCell="G133" activePane="bottomRight" state="frozen"/>
      <selection pane="bottomRight" activeCell="H134" sqref="H134"/>
      <pageMargins left="0" right="0" top="0.39370078740157483" bottom="0" header="0" footer="0"/>
      <printOptions horizontalCentered="1"/>
      <pageSetup paperSize="9" scale="46" fitToHeight="0" orientation="landscape" r:id="rId8"/>
    </customSheetView>
    <customSheetView guid="{39500C0A-C567-4BE9-8810-3A3380738394}" scale="90" showPageBreaks="1" fitToPage="1" hiddenRows="1" view="pageBreakPreview" topLeftCell="A3">
      <pane xSplit="6" ySplit="8" topLeftCell="G11" activePane="bottomRight" state="frozen"/>
      <selection pane="bottomRight" activeCell="A89" sqref="A89"/>
      <pageMargins left="0" right="0" top="0.39370078740157483" bottom="0" header="0" footer="0"/>
      <printOptions horizontalCentered="1"/>
      <pageSetup paperSize="9" scale="50" fitToHeight="0" orientation="landscape" r:id="rId9"/>
    </customSheetView>
    <customSheetView guid="{830727CD-54DF-4646-A8F0-B679DE6DB1C3}" scale="80" showPageBreaks="1" fitToPage="1" view="pageBreakPreview" topLeftCell="A10">
      <pane xSplit="4" ySplit="1" topLeftCell="E11" activePane="bottomRight" state="frozen"/>
      <selection pane="bottomRight" activeCell="A232" sqref="A232"/>
      <pageMargins left="0" right="0" top="0.39370078740157483" bottom="0" header="0" footer="0"/>
      <printOptions horizontalCentered="1"/>
      <pageSetup paperSize="9" scale="49" fitToHeight="0" orientation="landscape" r:id="rId10"/>
    </customSheetView>
    <customSheetView guid="{38AD7EEE-7502-4A45-96B6-9EE721215C23}" scale="55" showPageBreaks="1" fitToPage="1" hiddenRows="1" view="pageBreakPreview" topLeftCell="A3">
      <pane xSplit="6" ySplit="8" topLeftCell="G225" activePane="bottomRight" state="frozen"/>
      <selection pane="bottomRight" activeCell="B228" sqref="B228"/>
      <pageMargins left="0" right="0" top="0.39370078740157483" bottom="0" header="0" footer="0"/>
      <printOptions horizontalCentered="1"/>
      <pageSetup paperSize="9" scale="49" fitToHeight="0" orientation="landscape" r:id="rId11"/>
    </customSheetView>
    <customSheetView guid="{C6DA2AE4-EAF9-4EF5-854F-80D4056918A2}" showPageBreaks="1" fitToPage="1" hiddenRows="1" view="pageBreakPreview" topLeftCell="A3">
      <pane xSplit="6" ySplit="8" topLeftCell="G84" activePane="bottomRight" state="frozen"/>
      <selection pane="bottomRight" activeCell="A3" sqref="A1:I1048576"/>
      <pageMargins left="0" right="0" top="0.39370078740157483" bottom="0" header="0" footer="0"/>
      <printOptions horizontalCentered="1"/>
      <pageSetup paperSize="9" scale="49" fitToHeight="0" orientation="landscape" r:id="rId12"/>
    </customSheetView>
  </customSheetViews>
  <mergeCells count="6">
    <mergeCell ref="A8:G8"/>
    <mergeCell ref="A2:I2"/>
    <mergeCell ref="A4:G4"/>
    <mergeCell ref="A5:G5"/>
    <mergeCell ref="A6:G6"/>
    <mergeCell ref="A7:G7"/>
  </mergeCells>
  <printOptions horizontalCentered="1"/>
  <pageMargins left="0" right="0" top="0.39370078740157483" bottom="0" header="0" footer="0"/>
  <pageSetup paperSize="9" scale="49" fitToHeight="0" orientation="landscape" r:id="rId1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ФНС России _ФБ (2)</vt:lpstr>
      <vt:lpstr>'ФНС России _ФБ (2)'!Заголовки_для_печати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МАСЛАКОВА ЕЛЕНА СЕРГЕЕВНА</dc:creator>
  <cp:lastModifiedBy>Inet3018</cp:lastModifiedBy>
  <cp:lastPrinted>2021-12-29T12:55:07Z</cp:lastPrinted>
  <dcterms:created xsi:type="dcterms:W3CDTF">2021-01-28T11:12:04Z</dcterms:created>
  <dcterms:modified xsi:type="dcterms:W3CDTF">2023-06-15T01:12:34Z</dcterms:modified>
</cp:coreProperties>
</file>